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F5BB8143-FA4C-43AF-9927-792D60A6F06C}" xr6:coauthVersionLast="47" xr6:coauthVersionMax="47" xr10:uidLastSave="{00000000-0000-0000-0000-000000000000}"/>
  <bookViews>
    <workbookView xWindow="-108" yWindow="-108" windowWidth="23256" windowHeight="12456" xr2:uid="{66CEBB40-EB38-46BC-ABD8-A842422FDD56}"/>
  </bookViews>
  <sheets>
    <sheet name="Fahrzeiten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  <c r="E8" i="2"/>
  <c r="E5" i="2"/>
  <c r="E4" i="2"/>
  <c r="E6" i="2" s="1"/>
  <c r="E3" i="2"/>
  <c r="F9" i="2"/>
  <c r="F6" i="2"/>
  <c r="F4" i="2"/>
  <c r="F5" i="2"/>
  <c r="F8" i="2"/>
  <c r="F3" i="2"/>
</calcChain>
</file>

<file path=xl/sharedStrings.xml><?xml version="1.0" encoding="utf-8"?>
<sst xmlns="http://schemas.openxmlformats.org/spreadsheetml/2006/main" count="9" uniqueCount="9">
  <si>
    <t>Mittelwert</t>
  </si>
  <si>
    <t>Standardabweichung</t>
  </si>
  <si>
    <t>lfd. Nr.</t>
  </si>
  <si>
    <t>Zeit Min</t>
  </si>
  <si>
    <t>Anzahl Werte</t>
  </si>
  <si>
    <t>Fahrzeit für die Fahrt zur Arbeit</t>
  </si>
  <si>
    <t>Konfidenzintervall</t>
  </si>
  <si>
    <t>Obergrenze</t>
  </si>
  <si>
    <t>Untergrenze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</si>
</sst>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 indent="1"/>
    </xf>
    <xf numFmtId="164" fontId="0" fillId="2" borderId="0" xfId="0" applyNumberFormat="1" applyFill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53E97-E593-4DBF-9EB9-2CEC49BA5277}">
  <dimension ref="A1:F18"/>
  <sheetViews>
    <sheetView tabSelected="1" workbookViewId="0">
      <selection activeCell="E8" sqref="E8"/>
    </sheetView>
  </sheetViews>
  <sheetFormatPr baseColWidth="10" defaultRowHeight="14.4" x14ac:dyDescent="0.3"/>
  <cols>
    <col min="1" max="1" width="7.6640625" customWidth="1"/>
    <col min="2" max="3" width="9.5546875" customWidth="1"/>
    <col min="4" max="4" width="21.109375" customWidth="1"/>
    <col min="5" max="5" width="10.6640625" customWidth="1"/>
    <col min="6" max="6" width="30.44140625" customWidth="1"/>
  </cols>
  <sheetData>
    <row r="1" spans="1:6" x14ac:dyDescent="0.3">
      <c r="A1" s="2" t="s">
        <v>5</v>
      </c>
    </row>
    <row r="2" spans="1:6" x14ac:dyDescent="0.3">
      <c r="A2" s="3" t="s">
        <v>2</v>
      </c>
      <c r="B2" s="3" t="s">
        <v>3</v>
      </c>
    </row>
    <row r="3" spans="1:6" x14ac:dyDescent="0.3">
      <c r="A3" s="1">
        <v>1</v>
      </c>
      <c r="B3">
        <v>24</v>
      </c>
      <c r="D3" s="2" t="s">
        <v>0</v>
      </c>
      <c r="E3" s="5">
        <f>AVERAGE(B3:B18)</f>
        <v>31.5625</v>
      </c>
      <c r="F3" s="4" t="str">
        <f ca="1">_xlfn.FORMULATEXT(E3)</f>
        <v>=MITTELWERT(B3:B18)</v>
      </c>
    </row>
    <row r="4" spans="1:6" x14ac:dyDescent="0.3">
      <c r="A4" s="1">
        <v>2</v>
      </c>
      <c r="B4">
        <v>30</v>
      </c>
      <c r="D4" s="2" t="s">
        <v>1</v>
      </c>
      <c r="E4" s="5">
        <f>_xlfn.STDEV.S(B3:B18)</f>
        <v>6.7326938640240179</v>
      </c>
      <c r="F4" s="4" t="str">
        <f t="shared" ref="F4:F9" ca="1" si="0">_xlfn.FORMULATEXT(E4)</f>
        <v>=STABW.S(B3:B18)</v>
      </c>
    </row>
    <row r="5" spans="1:6" x14ac:dyDescent="0.3">
      <c r="A5" s="1">
        <v>3</v>
      </c>
      <c r="B5">
        <v>35</v>
      </c>
      <c r="D5" s="2" t="s">
        <v>4</v>
      </c>
      <c r="E5" s="6">
        <f>COUNT(B3:B18)</f>
        <v>16</v>
      </c>
      <c r="F5" s="4" t="str">
        <f t="shared" ca="1" si="0"/>
        <v>=ANZAHL(B3:B18)</v>
      </c>
    </row>
    <row r="6" spans="1:6" x14ac:dyDescent="0.3">
      <c r="A6" s="1">
        <v>4</v>
      </c>
      <c r="B6">
        <v>36</v>
      </c>
      <c r="D6" s="2" t="s">
        <v>6</v>
      </c>
      <c r="E6" s="5">
        <f>_xlfn.CONFIDENCE.NORM(0.05,E4,16)</f>
        <v>3.2989593731052209</v>
      </c>
      <c r="F6" s="4" t="str">
        <f t="shared" ca="1" si="0"/>
        <v>=KONFIDENZ.NORM(0,05;E4;16)</v>
      </c>
    </row>
    <row r="7" spans="1:6" x14ac:dyDescent="0.3">
      <c r="A7" s="1">
        <v>5</v>
      </c>
      <c r="B7">
        <v>43</v>
      </c>
      <c r="F7" s="4"/>
    </row>
    <row r="8" spans="1:6" x14ac:dyDescent="0.3">
      <c r="A8" s="1">
        <v>6</v>
      </c>
      <c r="B8">
        <v>25</v>
      </c>
      <c r="D8" s="2" t="s">
        <v>7</v>
      </c>
      <c r="E8" s="5">
        <f>E3+E6</f>
        <v>34.86145937310522</v>
      </c>
      <c r="F8" s="4" t="str">
        <f t="shared" ca="1" si="0"/>
        <v>=E3+E6</v>
      </c>
    </row>
    <row r="9" spans="1:6" x14ac:dyDescent="0.3">
      <c r="A9" s="1">
        <v>7</v>
      </c>
      <c r="B9">
        <v>33</v>
      </c>
      <c r="D9" s="2" t="s">
        <v>8</v>
      </c>
      <c r="E9" s="5">
        <f>E3-E6</f>
        <v>28.26354062689478</v>
      </c>
      <c r="F9" s="4" t="str">
        <f t="shared" ca="1" si="0"/>
        <v>=E3-E6</v>
      </c>
    </row>
    <row r="10" spans="1:6" x14ac:dyDescent="0.3">
      <c r="A10" s="1">
        <v>8</v>
      </c>
      <c r="B10">
        <v>36</v>
      </c>
    </row>
    <row r="11" spans="1:6" x14ac:dyDescent="0.3">
      <c r="A11" s="1">
        <v>9</v>
      </c>
      <c r="B11">
        <v>22</v>
      </c>
    </row>
    <row r="12" spans="1:6" x14ac:dyDescent="0.3">
      <c r="A12" s="1">
        <v>10</v>
      </c>
      <c r="B12">
        <v>26</v>
      </c>
    </row>
    <row r="13" spans="1:6" x14ac:dyDescent="0.3">
      <c r="A13" s="1">
        <v>11</v>
      </c>
      <c r="B13">
        <v>30</v>
      </c>
    </row>
    <row r="14" spans="1:6" x14ac:dyDescent="0.3">
      <c r="A14" s="1">
        <v>12</v>
      </c>
      <c r="B14">
        <v>37</v>
      </c>
    </row>
    <row r="15" spans="1:6" x14ac:dyDescent="0.3">
      <c r="A15" s="1">
        <v>13</v>
      </c>
      <c r="B15">
        <v>45</v>
      </c>
    </row>
    <row r="16" spans="1:6" x14ac:dyDescent="0.3">
      <c r="A16" s="1">
        <v>14</v>
      </c>
      <c r="B16">
        <v>28</v>
      </c>
    </row>
    <row r="17" spans="1:2" x14ac:dyDescent="0.3">
      <c r="A17" s="1">
        <v>15</v>
      </c>
      <c r="B17">
        <v>25</v>
      </c>
    </row>
    <row r="18" spans="1:2" x14ac:dyDescent="0.3">
      <c r="A18" s="1">
        <v>16</v>
      </c>
      <c r="B18">
        <v>30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Fahrzeiten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2023-10-20T09:03:27Z</dcterms:created>
  <dcterms:modified xsi:type="dcterms:W3CDTF">2023-10-20T09:03:31Z</dcterms:modified>
</cp:coreProperties>
</file>