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FE68005F-E73F-4229-9019-7953E20748EA}" xr6:coauthVersionLast="47" xr6:coauthVersionMax="47" xr10:uidLastSave="{00000000-0000-0000-0000-000000000000}"/>
  <bookViews>
    <workbookView xWindow="-108" yWindow="-108" windowWidth="23256" windowHeight="12456" xr2:uid="{CC34441C-1D36-4A77-8BD6-3D561EB78E62}"/>
  </bookViews>
  <sheets>
    <sheet name="RÖMISCH" sheetId="5" r:id="rId1"/>
    <sheet name="ARABISCH" sheetId="6" r:id="rId2"/>
    <sheet name="Rechnen" sheetId="7" r:id="rId3"/>
    <sheet name="BASIS" sheetId="3" r:id="rId4"/>
    <sheet name="DEZIMAL" sheetId="4" r:id="rId5"/>
    <sheet name="Weitere" sheetId="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7" l="1"/>
  <c r="B8" i="6"/>
  <c r="B7" i="6"/>
  <c r="B6" i="6"/>
  <c r="B5" i="6"/>
  <c r="B4" i="6"/>
  <c r="B3" i="6"/>
  <c r="B2" i="6"/>
  <c r="B12" i="5"/>
  <c r="B11" i="5"/>
  <c r="B10" i="5"/>
  <c r="B9" i="5"/>
  <c r="B8" i="5"/>
  <c r="B7" i="5"/>
  <c r="B6" i="5"/>
  <c r="F5" i="5"/>
  <c r="B5" i="5"/>
  <c r="F4" i="5"/>
  <c r="B4" i="5"/>
  <c r="F3" i="5"/>
  <c r="B3" i="5"/>
  <c r="F2" i="5"/>
  <c r="B2" i="5"/>
  <c r="C8" i="4"/>
  <c r="C3" i="4"/>
  <c r="C4" i="4"/>
  <c r="C2" i="4"/>
  <c r="C7" i="4"/>
  <c r="C6" i="4"/>
  <c r="C5" i="4"/>
  <c r="C7" i="3"/>
  <c r="C6" i="3"/>
  <c r="C5" i="3"/>
  <c r="C4" i="3"/>
  <c r="C3" i="3"/>
  <c r="C2" i="3"/>
  <c r="B10" i="1"/>
  <c r="D10" i="1"/>
  <c r="B9" i="1"/>
  <c r="D9" i="1"/>
  <c r="D3" i="1"/>
  <c r="D4" i="1"/>
  <c r="D5" i="1"/>
  <c r="D6" i="1"/>
  <c r="D7" i="1"/>
  <c r="D8" i="1"/>
  <c r="D2" i="1"/>
  <c r="B6" i="1"/>
  <c r="B8" i="1"/>
  <c r="B3" i="1"/>
  <c r="B4" i="1"/>
  <c r="B5" i="1"/>
  <c r="B7" i="1"/>
  <c r="B2" i="1"/>
  <c r="C11" i="5"/>
  <c r="C9" i="5"/>
  <c r="C2" i="1"/>
  <c r="D7" i="4"/>
  <c r="C3" i="7"/>
  <c r="G2" i="5"/>
  <c r="C7" i="5"/>
  <c r="C2" i="5"/>
  <c r="C4" i="6"/>
  <c r="G5" i="5"/>
  <c r="C7" i="6"/>
  <c r="C5" i="5"/>
  <c r="C5" i="6"/>
  <c r="C4" i="5"/>
  <c r="D6" i="3"/>
  <c r="G4" i="5"/>
  <c r="D5" i="3"/>
  <c r="D7" i="3"/>
  <c r="C8" i="5"/>
  <c r="D3" i="3"/>
  <c r="D8" i="4"/>
  <c r="E2" i="1"/>
  <c r="C3" i="6"/>
  <c r="D5" i="4"/>
  <c r="C3" i="5"/>
  <c r="C10" i="5"/>
  <c r="D3" i="4"/>
  <c r="D2" i="3"/>
  <c r="C8" i="6"/>
  <c r="C6" i="6"/>
  <c r="G3" i="5"/>
  <c r="D6" i="4"/>
  <c r="D4" i="4"/>
  <c r="D2" i="4"/>
  <c r="C12" i="5"/>
  <c r="C6" i="5"/>
  <c r="C2" i="6"/>
  <c r="D4" i="3"/>
</calcChain>
</file>

<file path=xl/sharedStrings.xml><?xml version="1.0" encoding="utf-8"?>
<sst xmlns="http://schemas.openxmlformats.org/spreadsheetml/2006/main" count="31" uniqueCount="25">
  <si>
    <t>Zahl</t>
  </si>
  <si>
    <t>Binär</t>
  </si>
  <si>
    <t>Dezimal</t>
  </si>
  <si>
    <t>Hexadezimal</t>
  </si>
  <si>
    <t>Basis</t>
  </si>
  <si>
    <t>Ergebnis</t>
  </si>
  <si>
    <t>FF</t>
  </si>
  <si>
    <t>F</t>
  </si>
  <si>
    <t>A</t>
  </si>
  <si>
    <t>Z</t>
  </si>
  <si>
    <t>3AEFF</t>
  </si>
  <si>
    <t>Ergebnis Dezimal</t>
  </si>
  <si>
    <t>Arabisch</t>
  </si>
  <si>
    <t>Römisch</t>
  </si>
  <si>
    <t>Typ</t>
  </si>
  <si>
    <t>I</t>
  </si>
  <si>
    <t>II</t>
  </si>
  <si>
    <t>III</t>
  </si>
  <si>
    <t>L</t>
  </si>
  <si>
    <t>LX</t>
  </si>
  <si>
    <t>DCC</t>
  </si>
  <si>
    <t>MCCXXVII</t>
  </si>
  <si>
    <t>Zahl 1</t>
  </si>
  <si>
    <t>Zahl 2</t>
  </si>
  <si>
    <t>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</si>
</sst>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1" fillId="3" borderId="0" xfId="0" applyFont="1" applyFill="1"/>
    <xf numFmtId="0" fontId="1" fillId="4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0" fillId="6" borderId="0" xfId="0" applyFill="1"/>
    <xf numFmtId="0" fontId="0" fillId="0" borderId="0" xfId="0" applyAlignment="1">
      <alignment horizontal="center"/>
    </xf>
    <xf numFmtId="14" fontId="0" fillId="0" borderId="0" xfId="0" applyNumberFormat="1"/>
    <xf numFmtId="0" fontId="1" fillId="7" borderId="0" xfId="0" applyFont="1" applyFill="1"/>
    <xf numFmtId="0" fontId="1" fillId="7" borderId="0" xfId="0" applyFont="1" applyFill="1" applyAlignment="1">
      <alignment horizontal="right"/>
    </xf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1C060-DF7A-4FCB-BA59-AE558E4F9D57}">
  <dimension ref="A1:H12"/>
  <sheetViews>
    <sheetView tabSelected="1" workbookViewId="0">
      <selection activeCell="B16" sqref="B16"/>
    </sheetView>
  </sheetViews>
  <sheetFormatPr baseColWidth="10" defaultRowHeight="14.4" x14ac:dyDescent="0.3"/>
  <cols>
    <col min="1" max="1" width="9.109375" customWidth="1"/>
    <col min="2" max="2" width="13.5546875" customWidth="1"/>
    <col min="3" max="3" width="17.109375" customWidth="1"/>
    <col min="4" max="4" width="7" customWidth="1"/>
    <col min="5" max="5" width="8.6640625" customWidth="1"/>
    <col min="7" max="7" width="18.88671875" customWidth="1"/>
  </cols>
  <sheetData>
    <row r="1" spans="1:8" x14ac:dyDescent="0.3">
      <c r="A1" s="7" t="s">
        <v>12</v>
      </c>
      <c r="B1" s="7" t="s">
        <v>13</v>
      </c>
      <c r="E1" s="8" t="s">
        <v>14</v>
      </c>
      <c r="F1" s="9">
        <v>499</v>
      </c>
    </row>
    <row r="2" spans="1:8" x14ac:dyDescent="0.3">
      <c r="A2">
        <v>1</v>
      </c>
      <c r="B2" s="4" t="str">
        <f>ROMAN(A2)</f>
        <v>I</v>
      </c>
      <c r="C2" t="str">
        <f ca="1">_xlfn.FORMULATEXT(B2)</f>
        <v>=RÖMISCH(A2)</v>
      </c>
      <c r="E2" s="10">
        <v>1</v>
      </c>
      <c r="F2" t="str">
        <f>ROMAN($F$1,1)</f>
        <v>LDVLIV</v>
      </c>
      <c r="G2" t="str">
        <f ca="1">_xlfn.FORMULATEXT(F2)</f>
        <v>=RÖMISCH($F$1;1)</v>
      </c>
    </row>
    <row r="3" spans="1:8" x14ac:dyDescent="0.3">
      <c r="A3">
        <v>2</v>
      </c>
      <c r="B3" s="4" t="str">
        <f t="shared" ref="B3:B7" si="0">ROMAN(A3)</f>
        <v>II</v>
      </c>
      <c r="C3" t="str">
        <f t="shared" ref="C3:C7" ca="1" si="1">_xlfn.FORMULATEXT(B3)</f>
        <v>=RÖMISCH(A3)</v>
      </c>
      <c r="E3" s="10">
        <v>2</v>
      </c>
      <c r="F3" t="str">
        <f>ROMAN($F$1,2)</f>
        <v>XDIX</v>
      </c>
      <c r="G3" t="str">
        <f t="shared" ref="G3:G5" ca="1" si="2">_xlfn.FORMULATEXT(F3)</f>
        <v>=RÖMISCH($F$1;2)</v>
      </c>
    </row>
    <row r="4" spans="1:8" x14ac:dyDescent="0.3">
      <c r="A4">
        <v>3</v>
      </c>
      <c r="B4" s="4" t="str">
        <f t="shared" si="0"/>
        <v>III</v>
      </c>
      <c r="C4" t="str">
        <f t="shared" ca="1" si="1"/>
        <v>=RÖMISCH(A4)</v>
      </c>
      <c r="E4" s="10">
        <v>3</v>
      </c>
      <c r="F4" t="str">
        <f>ROMAN($F$1,3)</f>
        <v>VDIV</v>
      </c>
      <c r="G4" t="str">
        <f t="shared" ca="1" si="2"/>
        <v>=RÖMISCH($F$1;3)</v>
      </c>
    </row>
    <row r="5" spans="1:8" x14ac:dyDescent="0.3">
      <c r="A5">
        <v>4</v>
      </c>
      <c r="B5" s="4" t="str">
        <f t="shared" si="0"/>
        <v>IV</v>
      </c>
      <c r="C5" t="str">
        <f t="shared" ca="1" si="1"/>
        <v>=RÖMISCH(A5)</v>
      </c>
      <c r="E5" s="10">
        <v>4</v>
      </c>
      <c r="F5" t="str">
        <f>ROMAN($F$1,4)</f>
        <v>ID</v>
      </c>
      <c r="G5" t="str">
        <f t="shared" ca="1" si="2"/>
        <v>=RÖMISCH($F$1;4)</v>
      </c>
    </row>
    <row r="6" spans="1:8" x14ac:dyDescent="0.3">
      <c r="A6">
        <v>5</v>
      </c>
      <c r="B6" s="4" t="str">
        <f t="shared" si="0"/>
        <v>V</v>
      </c>
      <c r="C6" t="str">
        <f t="shared" ca="1" si="1"/>
        <v>=RÖMISCH(A6)</v>
      </c>
    </row>
    <row r="7" spans="1:8" x14ac:dyDescent="0.3">
      <c r="A7">
        <v>6</v>
      </c>
      <c r="B7" s="4" t="str">
        <f t="shared" si="0"/>
        <v>VI</v>
      </c>
      <c r="C7" t="str">
        <f t="shared" ca="1" si="1"/>
        <v>=RÖMISCH(A7)</v>
      </c>
    </row>
    <row r="8" spans="1:8" x14ac:dyDescent="0.3">
      <c r="A8">
        <v>10</v>
      </c>
      <c r="B8" s="4" t="str">
        <f>ROMAN(A8)</f>
        <v>X</v>
      </c>
      <c r="C8" t="str">
        <f ca="1">_xlfn.FORMULATEXT(B8)</f>
        <v>=RÖMISCH(A8)</v>
      </c>
    </row>
    <row r="9" spans="1:8" x14ac:dyDescent="0.3">
      <c r="A9">
        <v>12</v>
      </c>
      <c r="B9" s="4" t="str">
        <f>ROMAN(A9)</f>
        <v>XII</v>
      </c>
      <c r="C9" t="str">
        <f ca="1">_xlfn.FORMULATEXT(B9)</f>
        <v>=RÖMISCH(A9)</v>
      </c>
    </row>
    <row r="10" spans="1:8" x14ac:dyDescent="0.3">
      <c r="A10">
        <v>145</v>
      </c>
      <c r="B10" s="4" t="str">
        <f>ROMAN(A10)</f>
        <v>CXLV</v>
      </c>
      <c r="C10" t="str">
        <f ca="1">_xlfn.FORMULATEXT(B10)</f>
        <v>=RÖMISCH(A10)</v>
      </c>
    </row>
    <row r="11" spans="1:8" x14ac:dyDescent="0.3">
      <c r="A11">
        <v>233</v>
      </c>
      <c r="B11" s="4" t="str">
        <f>ROMAN(A11)</f>
        <v>CCXXXIII</v>
      </c>
      <c r="C11" t="str">
        <f ca="1">_xlfn.FORMULATEXT(B11)</f>
        <v>=RÖMISCH(A11)</v>
      </c>
      <c r="H11" s="11"/>
    </row>
    <row r="12" spans="1:8" x14ac:dyDescent="0.3">
      <c r="A12">
        <v>1289</v>
      </c>
      <c r="B12" s="4" t="str">
        <f>ROMAN(A12)</f>
        <v>MCCLXXXIX</v>
      </c>
      <c r="C12" t="str">
        <f ca="1">_xlfn.FORMULATEXT(B12)</f>
        <v>=RÖMISCH(A12)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45830-CF8F-4ABE-886A-25F5AC6075CE}">
  <dimension ref="A1:C8"/>
  <sheetViews>
    <sheetView workbookViewId="0">
      <selection activeCell="F2" sqref="F2"/>
    </sheetView>
  </sheetViews>
  <sheetFormatPr baseColWidth="10" defaultRowHeight="14.4" x14ac:dyDescent="0.3"/>
  <cols>
    <col min="1" max="1" width="11" customWidth="1"/>
    <col min="2" max="2" width="10.5546875" customWidth="1"/>
    <col min="3" max="3" width="16.5546875" customWidth="1"/>
    <col min="4" max="4" width="6.33203125" customWidth="1"/>
    <col min="6" max="6" width="8.88671875" customWidth="1"/>
  </cols>
  <sheetData>
    <row r="1" spans="1:3" x14ac:dyDescent="0.3">
      <c r="A1" s="12" t="s">
        <v>13</v>
      </c>
      <c r="B1" s="13" t="s">
        <v>12</v>
      </c>
    </row>
    <row r="2" spans="1:3" x14ac:dyDescent="0.3">
      <c r="A2" t="s">
        <v>15</v>
      </c>
      <c r="B2">
        <f>_xlfn.ARABIC(A2)</f>
        <v>1</v>
      </c>
      <c r="C2" s="4" t="str">
        <f t="shared" ref="C2:C8" ca="1" si="0">_xlfn.FORMULATEXT(B2)</f>
        <v>=ARABISCH(A2)</v>
      </c>
    </row>
    <row r="3" spans="1:3" x14ac:dyDescent="0.3">
      <c r="A3" t="s">
        <v>16</v>
      </c>
      <c r="B3">
        <f t="shared" ref="B3:B8" si="1">_xlfn.ARABIC(A3)</f>
        <v>2</v>
      </c>
      <c r="C3" s="4" t="str">
        <f t="shared" ca="1" si="0"/>
        <v>=ARABISCH(A3)</v>
      </c>
    </row>
    <row r="4" spans="1:3" x14ac:dyDescent="0.3">
      <c r="A4" t="s">
        <v>17</v>
      </c>
      <c r="B4">
        <f t="shared" si="1"/>
        <v>3</v>
      </c>
      <c r="C4" s="4" t="str">
        <f t="shared" ca="1" si="0"/>
        <v>=ARABISCH(A4)</v>
      </c>
    </row>
    <row r="5" spans="1:3" x14ac:dyDescent="0.3">
      <c r="A5" t="s">
        <v>18</v>
      </c>
      <c r="B5">
        <f t="shared" si="1"/>
        <v>50</v>
      </c>
      <c r="C5" s="4" t="str">
        <f t="shared" ca="1" si="0"/>
        <v>=ARABISCH(A5)</v>
      </c>
    </row>
    <row r="6" spans="1:3" x14ac:dyDescent="0.3">
      <c r="A6" t="s">
        <v>19</v>
      </c>
      <c r="B6">
        <f t="shared" si="1"/>
        <v>60</v>
      </c>
      <c r="C6" s="4" t="str">
        <f t="shared" ca="1" si="0"/>
        <v>=ARABISCH(A6)</v>
      </c>
    </row>
    <row r="7" spans="1:3" x14ac:dyDescent="0.3">
      <c r="A7" t="s">
        <v>20</v>
      </c>
      <c r="B7">
        <f t="shared" si="1"/>
        <v>700</v>
      </c>
      <c r="C7" s="4" t="str">
        <f t="shared" ca="1" si="0"/>
        <v>=ARABISCH(A7)</v>
      </c>
    </row>
    <row r="8" spans="1:3" x14ac:dyDescent="0.3">
      <c r="A8" t="s">
        <v>21</v>
      </c>
      <c r="B8">
        <f t="shared" si="1"/>
        <v>1227</v>
      </c>
      <c r="C8" s="4" t="str">
        <f t="shared" ca="1" si="0"/>
        <v>=ARABISCH(A8)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8C1F7-5EDB-4BB9-AA43-54226690649D}">
  <dimension ref="A1:C3"/>
  <sheetViews>
    <sheetView workbookViewId="0">
      <selection activeCell="F2" sqref="F2"/>
    </sheetView>
  </sheetViews>
  <sheetFormatPr baseColWidth="10" defaultRowHeight="14.4" x14ac:dyDescent="0.3"/>
  <cols>
    <col min="2" max="2" width="9.109375" customWidth="1"/>
  </cols>
  <sheetData>
    <row r="1" spans="1:3" x14ac:dyDescent="0.3">
      <c r="A1" t="s">
        <v>22</v>
      </c>
      <c r="B1" t="s">
        <v>17</v>
      </c>
    </row>
    <row r="2" spans="1:3" x14ac:dyDescent="0.3">
      <c r="A2" s="14" t="s">
        <v>23</v>
      </c>
      <c r="B2" s="14" t="s">
        <v>24</v>
      </c>
    </row>
    <row r="3" spans="1:3" x14ac:dyDescent="0.3">
      <c r="A3" s="15" t="s">
        <v>5</v>
      </c>
      <c r="B3" t="str">
        <f>ROMAN(_xlfn.ARABIC(B1)+_xlfn.ARABIC(B2))</f>
        <v>IX</v>
      </c>
      <c r="C3" t="str">
        <f ca="1">_xlfn.FORMULATEXT(B3)</f>
        <v>=RÖMISCH(ARABISCH(B1)+ARABISCH(B2))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EE182-2707-400F-9F11-F613CAEB1006}">
  <dimension ref="A1:D7"/>
  <sheetViews>
    <sheetView workbookViewId="0">
      <selection activeCell="H4" sqref="H4"/>
    </sheetView>
  </sheetViews>
  <sheetFormatPr baseColWidth="10" defaultRowHeight="14.4" x14ac:dyDescent="0.3"/>
  <cols>
    <col min="3" max="3" width="12.6640625" customWidth="1"/>
    <col min="4" max="4" width="17" customWidth="1"/>
  </cols>
  <sheetData>
    <row r="1" spans="1:4" x14ac:dyDescent="0.3">
      <c r="A1" s="5" t="s">
        <v>0</v>
      </c>
      <c r="B1" s="5" t="s">
        <v>4</v>
      </c>
      <c r="C1" s="3" t="s">
        <v>5</v>
      </c>
    </row>
    <row r="2" spans="1:4" x14ac:dyDescent="0.3">
      <c r="A2">
        <v>5</v>
      </c>
      <c r="B2">
        <v>2</v>
      </c>
      <c r="C2" s="4" t="str">
        <f>_xlfn.BASE(A2,B2)</f>
        <v>101</v>
      </c>
      <c r="D2" t="str">
        <f ca="1">_xlfn.FORMULATEXT(C2)</f>
        <v>=BASIS(A2;B2)</v>
      </c>
    </row>
    <row r="3" spans="1:4" x14ac:dyDescent="0.3">
      <c r="A3">
        <v>5</v>
      </c>
      <c r="B3">
        <v>2</v>
      </c>
      <c r="C3" s="4" t="str">
        <f>_xlfn.BASE(A3,B3,8)</f>
        <v>00000101</v>
      </c>
      <c r="D3" t="str">
        <f t="shared" ref="D3:D7" ca="1" si="0">_xlfn.FORMULATEXT(C3)</f>
        <v>=BASIS(A3;B3;8)</v>
      </c>
    </row>
    <row r="4" spans="1:4" x14ac:dyDescent="0.3">
      <c r="A4">
        <v>255</v>
      </c>
      <c r="B4">
        <v>16</v>
      </c>
      <c r="C4" s="4" t="str">
        <f>_xlfn.BASE(A4,B4)</f>
        <v>FF</v>
      </c>
      <c r="D4" t="str">
        <f t="shared" ca="1" si="0"/>
        <v>=BASIS(A4;B4)</v>
      </c>
    </row>
    <row r="5" spans="1:4" x14ac:dyDescent="0.3">
      <c r="A5">
        <v>148797</v>
      </c>
      <c r="B5">
        <v>16</v>
      </c>
      <c r="C5" s="4" t="str">
        <f>_xlfn.BASE(A5,B5)</f>
        <v>2453D</v>
      </c>
      <c r="D5" t="str">
        <f t="shared" ca="1" si="0"/>
        <v>=BASIS(A5;B5)</v>
      </c>
    </row>
    <row r="6" spans="1:4" x14ac:dyDescent="0.3">
      <c r="A6">
        <v>10</v>
      </c>
      <c r="B6">
        <v>10</v>
      </c>
      <c r="C6" s="4" t="str">
        <f>_xlfn.BASE(A6,B6)</f>
        <v>10</v>
      </c>
      <c r="D6" t="str">
        <f t="shared" ca="1" si="0"/>
        <v>=BASIS(A6;B6)</v>
      </c>
    </row>
    <row r="7" spans="1:4" x14ac:dyDescent="0.3">
      <c r="A7">
        <v>999</v>
      </c>
      <c r="B7">
        <v>36</v>
      </c>
      <c r="C7" s="4" t="str">
        <f>_xlfn.BASE(A7,B7)</f>
        <v>RR</v>
      </c>
      <c r="D7" t="str">
        <f t="shared" ca="1" si="0"/>
        <v>=BASIS(A7;B7)</v>
      </c>
    </row>
  </sheetData>
  <pageMargins left="0.7" right="0.7" top="0.78740157499999996" bottom="0.78740157499999996" header="0.3" footer="0.3"/>
  <pageSetup paperSize="9" orientation="portrait" r:id="rId1"/>
  <ignoredErrors>
    <ignoredError sqref="C3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5C1F8-CEAD-41FE-8359-FC0398E7DB29}">
  <dimension ref="A1:D8"/>
  <sheetViews>
    <sheetView workbookViewId="0">
      <selection activeCell="C2" sqref="C2"/>
    </sheetView>
  </sheetViews>
  <sheetFormatPr baseColWidth="10" defaultRowHeight="14.4" x14ac:dyDescent="0.3"/>
  <cols>
    <col min="3" max="3" width="17.33203125" customWidth="1"/>
    <col min="4" max="4" width="20.44140625" customWidth="1"/>
  </cols>
  <sheetData>
    <row r="1" spans="1:4" x14ac:dyDescent="0.3">
      <c r="A1" s="6" t="s">
        <v>0</v>
      </c>
      <c r="B1" s="5" t="s">
        <v>4</v>
      </c>
      <c r="C1" s="5" t="s">
        <v>11</v>
      </c>
    </row>
    <row r="2" spans="1:4" x14ac:dyDescent="0.3">
      <c r="A2">
        <v>101</v>
      </c>
      <c r="B2">
        <v>2</v>
      </c>
      <c r="C2">
        <f>_xlfn.DECIMAL(A2,B2)</f>
        <v>5</v>
      </c>
      <c r="D2" s="4" t="str">
        <f ca="1">_xlfn.FORMULATEXT(C2)</f>
        <v>=DEZIMAL(A2;B2)</v>
      </c>
    </row>
    <row r="3" spans="1:4" x14ac:dyDescent="0.3">
      <c r="A3" t="s">
        <v>8</v>
      </c>
      <c r="B3">
        <v>16</v>
      </c>
      <c r="C3">
        <f t="shared" ref="C3:C4" si="0">_xlfn.DECIMAL(A3,B3)</f>
        <v>10</v>
      </c>
      <c r="D3" s="4" t="str">
        <f t="shared" ref="D3:D8" ca="1" si="1">_xlfn.FORMULATEXT(C3)</f>
        <v>=DEZIMAL(A3;B3)</v>
      </c>
    </row>
    <row r="4" spans="1:4" x14ac:dyDescent="0.3">
      <c r="A4" t="s">
        <v>7</v>
      </c>
      <c r="B4">
        <v>16</v>
      </c>
      <c r="C4">
        <f t="shared" si="0"/>
        <v>15</v>
      </c>
      <c r="D4" s="4" t="str">
        <f t="shared" ca="1" si="1"/>
        <v>=DEZIMAL(A4;B4)</v>
      </c>
    </row>
    <row r="5" spans="1:4" x14ac:dyDescent="0.3">
      <c r="A5" t="s">
        <v>9</v>
      </c>
      <c r="B5">
        <v>36</v>
      </c>
      <c r="C5">
        <f>_xlfn.DECIMAL(A5,B5)</f>
        <v>35</v>
      </c>
      <c r="D5" s="4" t="str">
        <f t="shared" ca="1" si="1"/>
        <v>=DEZIMAL(A5;B5)</v>
      </c>
    </row>
    <row r="6" spans="1:4" x14ac:dyDescent="0.3">
      <c r="A6" t="s">
        <v>6</v>
      </c>
      <c r="B6">
        <v>16</v>
      </c>
      <c r="C6">
        <f>_xlfn.DECIMAL(A6,B6)</f>
        <v>255</v>
      </c>
      <c r="D6" s="4" t="str">
        <f t="shared" ca="1" si="1"/>
        <v>=DEZIMAL(A6;B6)</v>
      </c>
    </row>
    <row r="7" spans="1:4" x14ac:dyDescent="0.3">
      <c r="A7">
        <v>100101</v>
      </c>
      <c r="B7">
        <v>2</v>
      </c>
      <c r="C7">
        <f>_xlfn.DECIMAL(A7,B7)</f>
        <v>37</v>
      </c>
      <c r="D7" s="4" t="str">
        <f t="shared" ca="1" si="1"/>
        <v>=DEZIMAL(A7;B7)</v>
      </c>
    </row>
    <row r="8" spans="1:4" x14ac:dyDescent="0.3">
      <c r="A8" t="s">
        <v>10</v>
      </c>
      <c r="B8">
        <v>16</v>
      </c>
      <c r="C8">
        <f>_xlfn.DECIMAL(A8,B8)</f>
        <v>241407</v>
      </c>
      <c r="D8" s="4" t="str">
        <f t="shared" ca="1" si="1"/>
        <v>=DEZIMAL(A8;B8)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724F-B4E7-4451-A4A4-FBEDDA20B211}">
  <dimension ref="A1:E10"/>
  <sheetViews>
    <sheetView workbookViewId="0">
      <selection activeCell="B8" sqref="B8"/>
    </sheetView>
  </sheetViews>
  <sheetFormatPr baseColWidth="10" defaultRowHeight="14.4" x14ac:dyDescent="0.3"/>
  <cols>
    <col min="2" max="2" width="13.44140625" customWidth="1"/>
    <col min="3" max="3" width="15.88671875" customWidth="1"/>
    <col min="4" max="4" width="13" customWidth="1"/>
    <col min="5" max="5" width="15" customWidth="1"/>
  </cols>
  <sheetData>
    <row r="1" spans="1:5" x14ac:dyDescent="0.3">
      <c r="A1" s="2" t="s">
        <v>2</v>
      </c>
      <c r="B1" s="2" t="s">
        <v>1</v>
      </c>
      <c r="C1" s="2"/>
      <c r="D1" s="2" t="s">
        <v>3</v>
      </c>
      <c r="E1" s="2"/>
    </row>
    <row r="2" spans="1:5" x14ac:dyDescent="0.3">
      <c r="A2" s="1">
        <v>1</v>
      </c>
      <c r="B2" t="str">
        <f>DEC2BIN(A2)</f>
        <v>1</v>
      </c>
      <c r="C2" t="str">
        <f ca="1">_xlfn.FORMULATEXT(B2)</f>
        <v>=DEZINBIN(A2)</v>
      </c>
      <c r="D2" t="str">
        <f>DEC2HEX(A2)</f>
        <v>1</v>
      </c>
      <c r="E2" t="str">
        <f ca="1">_xlfn.FORMULATEXT(D2)</f>
        <v>=DEZINHEX(A2)</v>
      </c>
    </row>
    <row r="3" spans="1:5" x14ac:dyDescent="0.3">
      <c r="A3" s="1">
        <v>2</v>
      </c>
      <c r="B3" t="str">
        <f t="shared" ref="B3:B6" si="0">DEC2BIN(A3)</f>
        <v>10</v>
      </c>
      <c r="D3" t="str">
        <f t="shared" ref="D3:D10" si="1">DEC2HEX(A3)</f>
        <v>2</v>
      </c>
    </row>
    <row r="4" spans="1:5" x14ac:dyDescent="0.3">
      <c r="A4" s="1">
        <v>7</v>
      </c>
      <c r="B4" t="str">
        <f t="shared" si="0"/>
        <v>111</v>
      </c>
      <c r="D4" t="str">
        <f t="shared" si="1"/>
        <v>7</v>
      </c>
    </row>
    <row r="5" spans="1:5" x14ac:dyDescent="0.3">
      <c r="A5" s="1">
        <v>56</v>
      </c>
      <c r="B5" t="str">
        <f t="shared" si="0"/>
        <v>111000</v>
      </c>
      <c r="D5" t="str">
        <f t="shared" si="1"/>
        <v>38</v>
      </c>
    </row>
    <row r="6" spans="1:5" x14ac:dyDescent="0.3">
      <c r="A6" s="1">
        <v>100</v>
      </c>
      <c r="B6" t="str">
        <f t="shared" si="0"/>
        <v>1100100</v>
      </c>
      <c r="D6" t="str">
        <f t="shared" si="1"/>
        <v>64</v>
      </c>
    </row>
    <row r="7" spans="1:5" x14ac:dyDescent="0.3">
      <c r="A7" s="1">
        <v>320</v>
      </c>
      <c r="B7" t="str">
        <f>DEC2BIN(A7)</f>
        <v>101000000</v>
      </c>
      <c r="D7" t="str">
        <f t="shared" si="1"/>
        <v>140</v>
      </c>
    </row>
    <row r="8" spans="1:5" x14ac:dyDescent="0.3">
      <c r="A8" s="1">
        <v>421</v>
      </c>
      <c r="B8" t="str">
        <f>DEC2BIN(A8)</f>
        <v>110100101</v>
      </c>
      <c r="D8" t="str">
        <f t="shared" si="1"/>
        <v>1A5</v>
      </c>
    </row>
    <row r="9" spans="1:5" x14ac:dyDescent="0.3">
      <c r="A9" s="1">
        <v>6789</v>
      </c>
      <c r="B9" t="e">
        <f>DEC2BIN(A9)</f>
        <v>#NUM!</v>
      </c>
      <c r="D9" t="str">
        <f t="shared" si="1"/>
        <v>1A85</v>
      </c>
    </row>
    <row r="10" spans="1:5" x14ac:dyDescent="0.3">
      <c r="A10" s="1">
        <v>102478</v>
      </c>
      <c r="B10" t="e">
        <f>DEC2BIN(A10)</f>
        <v>#NUM!</v>
      </c>
      <c r="D10" t="str">
        <f t="shared" si="1"/>
        <v>1904E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RÖMISCH</vt:lpstr>
      <vt:lpstr>ARABISCH</vt:lpstr>
      <vt:lpstr>Rechnen</vt:lpstr>
      <vt:lpstr>BASIS</vt:lpstr>
      <vt:lpstr>DEZIMAL</vt:lpstr>
      <vt:lpstr>Weitere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2023-10-20T09:36:47Z</dcterms:created>
  <dcterms:modified xsi:type="dcterms:W3CDTF">2023-10-20T09:36:52Z</dcterms:modified>
</cp:coreProperties>
</file>