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9A5191D9-6A74-4FA0-A280-A60A934FD06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ENNS" sheetId="17" r:id="rId1"/>
    <sheet name="WENNS Ergebnis" sheetId="18" r:id="rId2"/>
    <sheet name=" WENNS statt WENN verschachtelt" sheetId="2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21" l="1"/>
  <c r="G5" i="21"/>
  <c r="G6" i="21"/>
  <c r="G7" i="21"/>
  <c r="G3" i="21"/>
  <c r="F7" i="21"/>
  <c r="F6" i="21"/>
  <c r="F5" i="21"/>
  <c r="F4" i="21"/>
  <c r="F3" i="21"/>
  <c r="D4" i="18" l="1"/>
  <c r="D5" i="18"/>
  <c r="D6" i="18"/>
  <c r="D7" i="18"/>
</calcChain>
</file>

<file path=xl/sharedStrings.xml><?xml version="1.0" encoding="utf-8"?>
<sst xmlns="http://schemas.openxmlformats.org/spreadsheetml/2006/main" count="37" uniqueCount="22">
  <si>
    <t>Rechen, Holz</t>
  </si>
  <si>
    <t>Schaufel</t>
  </si>
  <si>
    <t>Hacke, klein</t>
  </si>
  <si>
    <t>Hacke, extra</t>
  </si>
  <si>
    <t>Spaten</t>
  </si>
  <si>
    <t>Lager2</t>
  </si>
  <si>
    <t>Lager1</t>
  </si>
  <si>
    <t>Artikel</t>
  </si>
  <si>
    <t>Bestellmenge</t>
  </si>
  <si>
    <t>Mindest-
bestellmenge</t>
  </si>
  <si>
    <t>Sollbestand</t>
  </si>
  <si>
    <t>Lagerbestand</t>
  </si>
  <si>
    <t>Beispiel Mengenrabatte</t>
  </si>
  <si>
    <t>Artikel-Nr.</t>
  </si>
  <si>
    <t>Einzelpeis</t>
  </si>
  <si>
    <t>Rabatt</t>
  </si>
  <si>
    <t>A-100</t>
  </si>
  <si>
    <t>A-101</t>
  </si>
  <si>
    <t>A-102</t>
  </si>
  <si>
    <t>A-103</t>
  </si>
  <si>
    <t>Bestellmenge ab</t>
  </si>
  <si>
    <t>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</si>
</sst>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2">
    <xf numFmtId="0" fontId="0" fillId="0" borderId="0" xfId="0"/>
    <xf numFmtId="4" fontId="0" fillId="0" borderId="0" xfId="0" applyNumberFormat="1"/>
    <xf numFmtId="3" fontId="0" fillId="0" borderId="0" xfId="0" applyNumberFormat="1"/>
    <xf numFmtId="0" fontId="0" fillId="0" borderId="1" xfId="0" applyBorder="1"/>
    <xf numFmtId="0" fontId="1" fillId="3" borderId="0" xfId="0" applyFont="1" applyFill="1" applyAlignment="1">
      <alignment horizontal="right"/>
    </xf>
    <xf numFmtId="0" fontId="1" fillId="3" borderId="0" xfId="0" applyFont="1" applyFill="1" applyAlignment="1">
      <alignment horizontal="left"/>
    </xf>
    <xf numFmtId="9" fontId="0" fillId="0" borderId="1" xfId="0" applyNumberFormat="1" applyBorder="1"/>
    <xf numFmtId="0" fontId="1" fillId="4" borderId="1" xfId="0" applyFont="1" applyFill="1" applyBorder="1" applyAlignment="1">
      <alignment horizontal="right"/>
    </xf>
    <xf numFmtId="10" fontId="0" fillId="0" borderId="0" xfId="1" applyNumberFormat="1" applyFont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5">
    <cellStyle name="Komma 2" xfId="3" xr:uid="{00000000-0005-0000-0000-000000000000}"/>
    <cellStyle name="Prozent" xfId="1" builtinId="5"/>
    <cellStyle name="Standard" xfId="0" builtinId="0"/>
    <cellStyle name="Standard 2" xfId="2" xr:uid="{00000000-0005-0000-0000-000003000000}"/>
    <cellStyle name="Währung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E0287-EC87-4FA1-B67B-59768AF6C010}">
  <dimension ref="A1:H7"/>
  <sheetViews>
    <sheetView tabSelected="1" workbookViewId="0">
      <selection activeCell="D4" sqref="D4"/>
    </sheetView>
  </sheetViews>
  <sheetFormatPr baseColWidth="10" defaultRowHeight="14.4" x14ac:dyDescent="0.3"/>
  <cols>
    <col min="3" max="3" width="14.33203125" customWidth="1"/>
    <col min="5" max="5" width="7.109375" customWidth="1"/>
    <col min="6" max="6" width="15.88671875" bestFit="1" customWidth="1"/>
    <col min="7" max="7" width="8.109375" customWidth="1"/>
    <col min="8" max="8" width="8.88671875" customWidth="1"/>
  </cols>
  <sheetData>
    <row r="1" spans="1:8" x14ac:dyDescent="0.3">
      <c r="A1" t="s">
        <v>12</v>
      </c>
      <c r="F1" s="3"/>
      <c r="G1" s="7" t="s">
        <v>21</v>
      </c>
      <c r="H1" s="7" t="s">
        <v>15</v>
      </c>
    </row>
    <row r="2" spans="1:8" x14ac:dyDescent="0.3">
      <c r="F2" s="3" t="s">
        <v>20</v>
      </c>
      <c r="G2" s="3">
        <v>50</v>
      </c>
      <c r="H2" s="6">
        <v>0.2</v>
      </c>
    </row>
    <row r="3" spans="1:8" x14ac:dyDescent="0.3">
      <c r="A3" s="5" t="s">
        <v>13</v>
      </c>
      <c r="B3" s="4" t="s">
        <v>14</v>
      </c>
      <c r="C3" s="4" t="s">
        <v>8</v>
      </c>
      <c r="D3" s="4" t="s">
        <v>15</v>
      </c>
      <c r="F3" s="3"/>
      <c r="G3" s="3">
        <v>25</v>
      </c>
      <c r="H3" s="6">
        <v>0.1</v>
      </c>
    </row>
    <row r="4" spans="1:8" x14ac:dyDescent="0.3">
      <c r="A4" t="s">
        <v>16</v>
      </c>
      <c r="B4" s="1">
        <v>9.9</v>
      </c>
      <c r="C4">
        <v>12</v>
      </c>
      <c r="F4" s="3"/>
      <c r="G4" s="3">
        <v>10</v>
      </c>
      <c r="H4" s="6">
        <v>0.05</v>
      </c>
    </row>
    <row r="5" spans="1:8" x14ac:dyDescent="0.3">
      <c r="A5" t="s">
        <v>17</v>
      </c>
      <c r="B5" s="1">
        <v>12.9</v>
      </c>
      <c r="C5">
        <v>26</v>
      </c>
      <c r="F5" s="3"/>
      <c r="G5" s="3">
        <v>1</v>
      </c>
      <c r="H5" s="6">
        <v>0</v>
      </c>
    </row>
    <row r="6" spans="1:8" x14ac:dyDescent="0.3">
      <c r="A6" t="s">
        <v>18</v>
      </c>
      <c r="B6" s="1">
        <v>5.8</v>
      </c>
      <c r="C6">
        <v>3</v>
      </c>
    </row>
    <row r="7" spans="1:8" x14ac:dyDescent="0.3">
      <c r="A7" t="s">
        <v>19</v>
      </c>
      <c r="B7" s="1">
        <v>24.9</v>
      </c>
      <c r="C7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5F7DA-FAF6-4B2A-91FD-54DCD6267C97}">
  <dimension ref="A1:H7"/>
  <sheetViews>
    <sheetView workbookViewId="0">
      <selection activeCell="D6" sqref="D6"/>
    </sheetView>
  </sheetViews>
  <sheetFormatPr baseColWidth="10" defaultRowHeight="14.4" x14ac:dyDescent="0.3"/>
  <cols>
    <col min="3" max="3" width="14.33203125" customWidth="1"/>
    <col min="5" max="5" width="7.109375" customWidth="1"/>
    <col min="6" max="6" width="15.88671875" bestFit="1" customWidth="1"/>
    <col min="7" max="7" width="8.109375" customWidth="1"/>
    <col min="8" max="8" width="8.88671875" customWidth="1"/>
  </cols>
  <sheetData>
    <row r="1" spans="1:8" x14ac:dyDescent="0.3">
      <c r="A1" t="s">
        <v>12</v>
      </c>
      <c r="F1" s="3"/>
      <c r="G1" s="7" t="s">
        <v>21</v>
      </c>
      <c r="H1" s="7" t="s">
        <v>15</v>
      </c>
    </row>
    <row r="2" spans="1:8" x14ac:dyDescent="0.3">
      <c r="F2" s="3" t="s">
        <v>20</v>
      </c>
      <c r="G2" s="3">
        <v>50</v>
      </c>
      <c r="H2" s="6">
        <v>0.2</v>
      </c>
    </row>
    <row r="3" spans="1:8" x14ac:dyDescent="0.3">
      <c r="A3" s="5" t="s">
        <v>13</v>
      </c>
      <c r="B3" s="4" t="s">
        <v>14</v>
      </c>
      <c r="C3" s="4" t="s">
        <v>8</v>
      </c>
      <c r="D3" s="4" t="s">
        <v>15</v>
      </c>
      <c r="F3" s="3"/>
      <c r="G3" s="3">
        <v>25</v>
      </c>
      <c r="H3" s="6">
        <v>0.1</v>
      </c>
    </row>
    <row r="4" spans="1:8" x14ac:dyDescent="0.3">
      <c r="A4" t="s">
        <v>16</v>
      </c>
      <c r="B4" s="1">
        <v>9.9</v>
      </c>
      <c r="C4">
        <v>12</v>
      </c>
      <c r="D4" s="8">
        <f>_xlfn.IFS(C4&gt;=$G$2,$H$2,C4&gt;=$G$3,$H$3,C4&gt;=$G$4,$H$4,TRUE,$H$5)</f>
        <v>0.05</v>
      </c>
      <c r="F4" s="3"/>
      <c r="G4" s="3">
        <v>10</v>
      </c>
      <c r="H4" s="6">
        <v>0.05</v>
      </c>
    </row>
    <row r="5" spans="1:8" x14ac:dyDescent="0.3">
      <c r="A5" t="s">
        <v>17</v>
      </c>
      <c r="B5" s="1">
        <v>12.9</v>
      </c>
      <c r="C5">
        <v>26</v>
      </c>
      <c r="D5" s="8">
        <f t="shared" ref="D5:D7" si="0">_xlfn.IFS(C5&gt;=$G$2,$H$2,C5&gt;=$G$3,$H$3,C5&gt;=$G$4,$H$4,TRUE,$H$5)</f>
        <v>0.1</v>
      </c>
      <c r="F5" s="3"/>
      <c r="G5" s="3">
        <v>1</v>
      </c>
      <c r="H5" s="6">
        <v>0</v>
      </c>
    </row>
    <row r="6" spans="1:8" x14ac:dyDescent="0.3">
      <c r="A6" t="s">
        <v>18</v>
      </c>
      <c r="B6" s="1">
        <v>5.8</v>
      </c>
      <c r="C6">
        <v>3</v>
      </c>
      <c r="D6" s="8">
        <f t="shared" si="0"/>
        <v>0</v>
      </c>
    </row>
    <row r="7" spans="1:8" x14ac:dyDescent="0.3">
      <c r="A7" t="s">
        <v>19</v>
      </c>
      <c r="B7" s="1">
        <v>24.9</v>
      </c>
      <c r="C7">
        <v>1</v>
      </c>
      <c r="D7" s="8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D8867-2D80-49D1-A679-D61AE50B1EE5}">
  <dimension ref="A1:G7"/>
  <sheetViews>
    <sheetView workbookViewId="0">
      <selection activeCell="G3" sqref="G3"/>
    </sheetView>
  </sheetViews>
  <sheetFormatPr baseColWidth="10" defaultRowHeight="14.4" x14ac:dyDescent="0.3"/>
  <cols>
    <col min="1" max="1" width="16.109375" customWidth="1"/>
    <col min="4" max="4" width="12.109375" customWidth="1"/>
    <col min="5" max="5" width="16.33203125" customWidth="1"/>
    <col min="6" max="6" width="15.44140625" customWidth="1"/>
    <col min="7" max="7" width="13.33203125" customWidth="1"/>
  </cols>
  <sheetData>
    <row r="1" spans="1:7" x14ac:dyDescent="0.3">
      <c r="A1" s="3"/>
      <c r="B1" s="10" t="s">
        <v>11</v>
      </c>
      <c r="C1" s="10"/>
      <c r="D1" s="10" t="s">
        <v>10</v>
      </c>
      <c r="E1" s="11" t="s">
        <v>9</v>
      </c>
      <c r="F1" s="10" t="s">
        <v>8</v>
      </c>
    </row>
    <row r="2" spans="1:7" ht="18.75" customHeight="1" x14ac:dyDescent="0.3">
      <c r="A2" s="9" t="s">
        <v>7</v>
      </c>
      <c r="B2" s="9" t="s">
        <v>6</v>
      </c>
      <c r="C2" s="9" t="s">
        <v>5</v>
      </c>
      <c r="D2" s="10"/>
      <c r="E2" s="11"/>
      <c r="F2" s="10"/>
      <c r="G2" t="s">
        <v>8</v>
      </c>
    </row>
    <row r="3" spans="1:7" x14ac:dyDescent="0.3">
      <c r="A3" t="s">
        <v>4</v>
      </c>
      <c r="B3" s="2">
        <v>5</v>
      </c>
      <c r="C3" s="2">
        <v>20</v>
      </c>
      <c r="D3" s="2">
        <v>50</v>
      </c>
      <c r="E3" s="2">
        <v>20</v>
      </c>
      <c r="F3" s="2">
        <f>IF((B3+C3)&lt;D3,IF(D3-(B3+C3)&lt;E3,E3,D3-(B3+C3)),0)</f>
        <v>25</v>
      </c>
      <c r="G3">
        <f>_xlfn.IFS(B3+C3&gt;D3,0,D3-C3-B3&gt;E3,D3-C3-B3,TRUE,E3)</f>
        <v>25</v>
      </c>
    </row>
    <row r="4" spans="1:7" x14ac:dyDescent="0.3">
      <c r="A4" t="s">
        <v>3</v>
      </c>
      <c r="B4" s="2">
        <v>3</v>
      </c>
      <c r="C4" s="2">
        <v>20</v>
      </c>
      <c r="D4" s="2">
        <v>50</v>
      </c>
      <c r="E4" s="2">
        <v>10</v>
      </c>
      <c r="F4" s="2">
        <f>IF((B4+C4)&lt;D4,IF(D4-(B4+C4)&lt;E4,E4,D4-(B4+C4)),0)</f>
        <v>27</v>
      </c>
      <c r="G4">
        <f t="shared" ref="G4:G7" si="0">_xlfn.IFS(B4+C4&gt;D4,0,D4-C4-B4&gt;E4,D4-C4-B4,TRUE,E4)</f>
        <v>27</v>
      </c>
    </row>
    <row r="5" spans="1:7" x14ac:dyDescent="0.3">
      <c r="A5" t="s">
        <v>2</v>
      </c>
      <c r="B5" s="2">
        <v>10</v>
      </c>
      <c r="C5" s="2">
        <v>8</v>
      </c>
      <c r="D5" s="2">
        <v>20</v>
      </c>
      <c r="E5" s="2">
        <v>10</v>
      </c>
      <c r="F5" s="2">
        <f>IF((B5+C5)&lt;D5,IF(D5-(B5+C5)&lt;E5,E5,D5-(B5+C5)),0)</f>
        <v>10</v>
      </c>
      <c r="G5">
        <f t="shared" si="0"/>
        <v>10</v>
      </c>
    </row>
    <row r="6" spans="1:7" x14ac:dyDescent="0.3">
      <c r="A6" t="s">
        <v>1</v>
      </c>
      <c r="B6" s="2">
        <v>20</v>
      </c>
      <c r="C6" s="2">
        <v>3</v>
      </c>
      <c r="D6" s="2">
        <v>50</v>
      </c>
      <c r="E6" s="2">
        <v>20</v>
      </c>
      <c r="F6" s="2">
        <f>IF((B6+C6)&lt;D6,IF(D6-(B6+C6)&lt;E6,E6,D6-(B6+C6)),0)</f>
        <v>27</v>
      </c>
      <c r="G6">
        <f t="shared" si="0"/>
        <v>27</v>
      </c>
    </row>
    <row r="7" spans="1:7" x14ac:dyDescent="0.3">
      <c r="A7" t="s">
        <v>0</v>
      </c>
      <c r="B7" s="2">
        <v>15</v>
      </c>
      <c r="C7" s="2">
        <v>40</v>
      </c>
      <c r="D7" s="2">
        <v>50</v>
      </c>
      <c r="E7" s="2">
        <v>20</v>
      </c>
      <c r="F7" s="2">
        <f>IF((B7+C7)&lt;D7,IF(D7-(B7+C7)&lt;E7,E7,D7-(B7+C7)),0)</f>
        <v>0</v>
      </c>
      <c r="G7">
        <f t="shared" si="0"/>
        <v>0</v>
      </c>
    </row>
  </sheetData>
  <mergeCells count="4">
    <mergeCell ref="B1:C1"/>
    <mergeCell ref="D1:D2"/>
    <mergeCell ref="E1:E2"/>
    <mergeCell ref="F1:F2"/>
  </mergeCells>
  <printOptions headings="1" gridLine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WENNS</vt:lpstr>
      <vt:lpstr>WENNS Ergebnis</vt:lpstr>
      <vt:lpstr> WENNS statt WENN verschachtelt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2023-10-20T07:51:09Z</dcterms:created>
  <dcterms:modified xsi:type="dcterms:W3CDTF">2023-10-20T08:26:10Z</dcterms:modified>
</cp:coreProperties>
</file>