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13_ncr:1_{C17298E0-83BC-4E08-AD80-D16ECDDB0177}" xr6:coauthVersionLast="47" xr6:coauthVersionMax="47" xr10:uidLastSave="{00000000-0000-0000-0000-000000000000}"/>
  <bookViews>
    <workbookView xWindow="-108" yWindow="-108" windowWidth="23256" windowHeight="12456" firstSheet="3" activeTab="7" xr2:uid="{17F369F9-F5A8-4189-83B4-792FADFFEC20}"/>
  </bookViews>
  <sheets>
    <sheet name="Tabelle1" sheetId="1" r:id="rId1"/>
    <sheet name="Fälligkeit" sheetId="2" r:id="rId2"/>
    <sheet name="Fälligkeit Formel" sheetId="7" r:id="rId3"/>
    <sheet name="Weihnachten" sheetId="3" r:id="rId4"/>
    <sheet name="Weihnachten Formel" sheetId="8" r:id="rId5"/>
    <sheet name="Stundenabrechnung Daten" sheetId="9" r:id="rId6"/>
    <sheet name="Stundenabrechnung 1" sheetId="5" r:id="rId7"/>
    <sheet name="Stundenabrechnung 2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8" l="1"/>
  <c r="C2" i="7"/>
  <c r="G11" i="6"/>
  <c r="G6" i="6"/>
  <c r="G7" i="6"/>
  <c r="G8" i="6"/>
  <c r="G9" i="6"/>
  <c r="G10" i="6"/>
  <c r="G5" i="6"/>
  <c r="F13" i="6"/>
  <c r="F10" i="6"/>
  <c r="F9" i="6"/>
  <c r="F8" i="6"/>
  <c r="F7" i="6"/>
  <c r="F6" i="6"/>
  <c r="F5" i="6"/>
  <c r="F11" i="6" s="1"/>
  <c r="F11" i="5"/>
  <c r="F5" i="5"/>
  <c r="F6" i="5"/>
  <c r="F7" i="5"/>
  <c r="F8" i="5"/>
  <c r="F9" i="5"/>
  <c r="F10" i="5"/>
  <c r="B3" i="1"/>
  <c r="B4" i="1"/>
  <c r="B2" i="1"/>
</calcChain>
</file>

<file path=xl/sharedStrings.xml><?xml version="1.0" encoding="utf-8"?>
<sst xmlns="http://schemas.openxmlformats.org/spreadsheetml/2006/main" count="59" uniqueCount="24">
  <si>
    <t>Datum</t>
  </si>
  <si>
    <t>Zahl</t>
  </si>
  <si>
    <t>Rechnungsdatum</t>
  </si>
  <si>
    <t>Zahlungsziel in Tagen</t>
  </si>
  <si>
    <t>Fälligkeitsdatum</t>
  </si>
  <si>
    <t>Weihnachten</t>
  </si>
  <si>
    <t>Heute ist der</t>
  </si>
  <si>
    <t>Tage bis Weihnachten</t>
  </si>
  <si>
    <t>Stundenabrechnung Aushilfen</t>
  </si>
  <si>
    <t>Mo.</t>
  </si>
  <si>
    <t>Di</t>
  </si>
  <si>
    <t>Mi</t>
  </si>
  <si>
    <t>Do</t>
  </si>
  <si>
    <t>Fr</t>
  </si>
  <si>
    <t>Sa</t>
  </si>
  <si>
    <t>bis</t>
  </si>
  <si>
    <t>Name:</t>
  </si>
  <si>
    <t>Stefan Fröhlich</t>
  </si>
  <si>
    <t>Vormittags</t>
  </si>
  <si>
    <t>Nachmittags</t>
  </si>
  <si>
    <t>Gesamt</t>
  </si>
  <si>
    <t>Summe</t>
  </si>
  <si>
    <t>Stundenlohn:</t>
  </si>
  <si>
    <t>Dezimal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</si>
</sst>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h]: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right"/>
    </xf>
    <xf numFmtId="14" fontId="0" fillId="2" borderId="0" xfId="0" applyNumberFormat="1" applyFill="1"/>
    <xf numFmtId="0" fontId="1" fillId="3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3" fillId="4" borderId="0" xfId="0" applyFont="1" applyFill="1"/>
    <xf numFmtId="0" fontId="0" fillId="4" borderId="0" xfId="0" applyFill="1"/>
    <xf numFmtId="14" fontId="0" fillId="4" borderId="0" xfId="0" applyNumberFormat="1" applyFill="1"/>
    <xf numFmtId="0" fontId="0" fillId="4" borderId="0" xfId="0" applyFill="1" applyAlignment="1">
      <alignment horizontal="center"/>
    </xf>
    <xf numFmtId="20" fontId="0" fillId="0" borderId="0" xfId="0" applyNumberFormat="1"/>
    <xf numFmtId="0" fontId="0" fillId="4" borderId="0" xfId="0" applyFill="1" applyAlignment="1">
      <alignment horizontal="right"/>
    </xf>
    <xf numFmtId="0" fontId="0" fillId="4" borderId="0" xfId="0" applyFill="1" applyAlignment="1">
      <alignment horizontal="left" indent="1"/>
    </xf>
    <xf numFmtId="14" fontId="0" fillId="0" borderId="1" xfId="0" applyNumberFormat="1" applyBorder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20" fontId="0" fillId="0" borderId="1" xfId="0" applyNumberFormat="1" applyBorder="1"/>
    <xf numFmtId="0" fontId="0" fillId="0" borderId="1" xfId="0" applyBorder="1"/>
    <xf numFmtId="164" fontId="0" fillId="0" borderId="0" xfId="0" applyNumberFormat="1"/>
    <xf numFmtId="0" fontId="0" fillId="0" borderId="2" xfId="0" applyFill="1" applyBorder="1" applyAlignment="1">
      <alignment horizontal="center"/>
    </xf>
    <xf numFmtId="44" fontId="0" fillId="0" borderId="3" xfId="1" applyFont="1" applyBorder="1"/>
    <xf numFmtId="0" fontId="0" fillId="0" borderId="0" xfId="0" applyAlignment="1">
      <alignment horizontal="right"/>
    </xf>
    <xf numFmtId="44" fontId="0" fillId="0" borderId="0" xfId="1" applyFont="1"/>
    <xf numFmtId="2" fontId="0" fillId="0" borderId="0" xfId="0" applyNumberForma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201A-2D0F-44B9-AB51-85FF149CEE98}">
  <dimension ref="A1:B4"/>
  <sheetViews>
    <sheetView workbookViewId="0">
      <selection activeCell="E4" sqref="E4"/>
    </sheetView>
  </sheetViews>
  <sheetFormatPr baseColWidth="10" defaultRowHeight="14.4" x14ac:dyDescent="0.3"/>
  <cols>
    <col min="1" max="1" width="11.33203125" customWidth="1"/>
    <col min="2" max="2" width="10.44140625" customWidth="1"/>
  </cols>
  <sheetData>
    <row r="1" spans="1:2" x14ac:dyDescent="0.3">
      <c r="A1" s="5" t="s">
        <v>0</v>
      </c>
      <c r="B1" s="5" t="s">
        <v>1</v>
      </c>
    </row>
    <row r="2" spans="1:2" x14ac:dyDescent="0.3">
      <c r="A2" s="4">
        <v>1</v>
      </c>
      <c r="B2" s="2">
        <f>A2</f>
        <v>1</v>
      </c>
    </row>
    <row r="3" spans="1:2" x14ac:dyDescent="0.3">
      <c r="A3" s="4">
        <v>2</v>
      </c>
      <c r="B3" s="2">
        <f t="shared" ref="B3:B4" si="0">A3</f>
        <v>2</v>
      </c>
    </row>
    <row r="4" spans="1:2" x14ac:dyDescent="0.3">
      <c r="A4" s="4">
        <v>44562</v>
      </c>
      <c r="B4" s="2">
        <f t="shared" si="0"/>
        <v>44562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7E09E-1518-4B92-914A-00088680B291}"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8" customWidth="1"/>
    <col min="2" max="2" width="19" customWidth="1"/>
    <col min="3" max="3" width="17.88671875" customWidth="1"/>
  </cols>
  <sheetData>
    <row r="1" spans="1:3" x14ac:dyDescent="0.3">
      <c r="A1" s="3" t="s">
        <v>2</v>
      </c>
      <c r="B1" s="3" t="s">
        <v>3</v>
      </c>
      <c r="C1" s="3" t="s">
        <v>4</v>
      </c>
    </row>
    <row r="2" spans="1:3" x14ac:dyDescent="0.3">
      <c r="A2" s="1">
        <v>44616</v>
      </c>
      <c r="B2">
        <v>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2DA22-2243-46EE-8137-0B4791DC4FB4}"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8" customWidth="1"/>
    <col min="2" max="2" width="19" customWidth="1"/>
    <col min="3" max="3" width="17.88671875" customWidth="1"/>
  </cols>
  <sheetData>
    <row r="1" spans="1:3" x14ac:dyDescent="0.3">
      <c r="A1" s="3" t="s">
        <v>2</v>
      </c>
      <c r="B1" s="3" t="s">
        <v>3</v>
      </c>
      <c r="C1" s="3" t="s">
        <v>4</v>
      </c>
    </row>
    <row r="2" spans="1:3" x14ac:dyDescent="0.3">
      <c r="A2" s="1">
        <v>44616</v>
      </c>
      <c r="B2">
        <v>14</v>
      </c>
      <c r="C2" s="1">
        <f>A2+B2</f>
        <v>44630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B6E11-85F6-4A73-BBE8-1A7C729BFFED}">
  <dimension ref="A1:C2"/>
  <sheetViews>
    <sheetView workbookViewId="0">
      <selection activeCell="C2" sqref="C2"/>
    </sheetView>
  </sheetViews>
  <sheetFormatPr baseColWidth="10" defaultRowHeight="14.4" x14ac:dyDescent="0.3"/>
  <cols>
    <col min="1" max="1" width="14" customWidth="1"/>
    <col min="2" max="2" width="15.33203125" customWidth="1"/>
    <col min="3" max="3" width="20.77734375" customWidth="1"/>
  </cols>
  <sheetData>
    <row r="1" spans="1:3" x14ac:dyDescent="0.3">
      <c r="A1" s="3" t="s">
        <v>5</v>
      </c>
      <c r="B1" s="3" t="s">
        <v>6</v>
      </c>
      <c r="C1" s="3" t="s">
        <v>7</v>
      </c>
    </row>
    <row r="2" spans="1:3" x14ac:dyDescent="0.3">
      <c r="A2" s="1">
        <v>44919</v>
      </c>
      <c r="B2" s="1">
        <v>44635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37FE-8375-41B0-818E-98F5D70C5755}">
  <dimension ref="A1:C2"/>
  <sheetViews>
    <sheetView workbookViewId="0">
      <selection activeCell="E26" sqref="E26"/>
    </sheetView>
  </sheetViews>
  <sheetFormatPr baseColWidth="10" defaultRowHeight="14.4" x14ac:dyDescent="0.3"/>
  <cols>
    <col min="1" max="1" width="14" customWidth="1"/>
    <col min="2" max="2" width="15.33203125" customWidth="1"/>
    <col min="3" max="3" width="20.77734375" customWidth="1"/>
  </cols>
  <sheetData>
    <row r="1" spans="1:3" x14ac:dyDescent="0.3">
      <c r="A1" s="3" t="s">
        <v>5</v>
      </c>
      <c r="B1" s="3" t="s">
        <v>6</v>
      </c>
      <c r="C1" s="3" t="s">
        <v>7</v>
      </c>
    </row>
    <row r="2" spans="1:3" x14ac:dyDescent="0.3">
      <c r="A2" s="1">
        <v>44919</v>
      </c>
      <c r="B2" s="1">
        <v>44635</v>
      </c>
      <c r="C2">
        <f>A2-B2</f>
        <v>284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329A0-74DA-4D42-838E-0D35F96A97FB}">
  <dimension ref="A1:F11"/>
  <sheetViews>
    <sheetView workbookViewId="0">
      <selection activeCell="L8" sqref="L8"/>
    </sheetView>
  </sheetViews>
  <sheetFormatPr baseColWidth="10" defaultRowHeight="14.4" x14ac:dyDescent="0.3"/>
  <cols>
    <col min="1" max="1" width="11.44140625" customWidth="1"/>
    <col min="5" max="5" width="10.77734375" customWidth="1"/>
    <col min="6" max="6" width="14.6640625" customWidth="1"/>
  </cols>
  <sheetData>
    <row r="1" spans="1:6" ht="15.6" x14ac:dyDescent="0.3">
      <c r="A1" s="7" t="s">
        <v>8</v>
      </c>
      <c r="B1" s="8"/>
      <c r="C1" s="8"/>
      <c r="D1" s="8"/>
      <c r="E1" s="8"/>
      <c r="F1" s="8"/>
    </row>
    <row r="2" spans="1:6" ht="23.4" customHeight="1" x14ac:dyDescent="0.3">
      <c r="A2" s="9">
        <v>44641</v>
      </c>
      <c r="B2" s="10" t="s">
        <v>15</v>
      </c>
      <c r="C2" s="9">
        <v>44646</v>
      </c>
      <c r="D2" s="8"/>
      <c r="E2" s="12" t="s">
        <v>16</v>
      </c>
      <c r="F2" s="13" t="s">
        <v>17</v>
      </c>
    </row>
    <row r="4" spans="1:6" x14ac:dyDescent="0.3">
      <c r="A4" s="14"/>
      <c r="B4" s="26" t="s">
        <v>18</v>
      </c>
      <c r="C4" s="26"/>
      <c r="D4" s="27" t="s">
        <v>19</v>
      </c>
      <c r="E4" s="27"/>
      <c r="F4" s="15" t="s">
        <v>20</v>
      </c>
    </row>
    <row r="5" spans="1:6" x14ac:dyDescent="0.3">
      <c r="A5" s="6" t="s">
        <v>9</v>
      </c>
      <c r="B5" s="11">
        <v>0.35416666666666669</v>
      </c>
      <c r="C5" s="11">
        <v>0.52083333333333337</v>
      </c>
      <c r="D5" s="11">
        <v>0.54166666666666663</v>
      </c>
      <c r="E5" s="11">
        <v>0.69791666666666663</v>
      </c>
    </row>
    <row r="6" spans="1:6" x14ac:dyDescent="0.3">
      <c r="A6" s="6" t="s">
        <v>10</v>
      </c>
      <c r="B6" s="11">
        <v>0.3263888888888889</v>
      </c>
      <c r="C6" s="11">
        <v>0.5</v>
      </c>
      <c r="D6" s="11">
        <v>0.53125</v>
      </c>
      <c r="E6" s="11">
        <v>0.66666666666666663</v>
      </c>
    </row>
    <row r="7" spans="1:6" x14ac:dyDescent="0.3">
      <c r="A7" s="6" t="s">
        <v>11</v>
      </c>
      <c r="B7" s="11">
        <v>0.34375</v>
      </c>
      <c r="C7" s="11">
        <v>0.54166666666666663</v>
      </c>
      <c r="D7" s="11"/>
      <c r="E7" s="11"/>
    </row>
    <row r="8" spans="1:6" x14ac:dyDescent="0.3">
      <c r="A8" s="6" t="s">
        <v>12</v>
      </c>
      <c r="B8" s="11">
        <v>0.34722222222222227</v>
      </c>
      <c r="C8" s="11">
        <v>0.51041666666666663</v>
      </c>
    </row>
    <row r="9" spans="1:6" x14ac:dyDescent="0.3">
      <c r="A9" s="6" t="s">
        <v>13</v>
      </c>
    </row>
    <row r="10" spans="1:6" x14ac:dyDescent="0.3">
      <c r="A10" s="16" t="s">
        <v>14</v>
      </c>
      <c r="B10" s="17">
        <v>0.34375</v>
      </c>
      <c r="C10" s="17">
        <v>0.54166666666666663</v>
      </c>
      <c r="D10" s="18"/>
      <c r="E10" s="18"/>
    </row>
    <row r="11" spans="1:6" x14ac:dyDescent="0.3">
      <c r="E11" t="s">
        <v>21</v>
      </c>
    </row>
  </sheetData>
  <mergeCells count="2">
    <mergeCell ref="B4:C4"/>
    <mergeCell ref="D4:E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90C47-E20E-48EA-8429-06ABC433D312}">
  <dimension ref="A1:F11"/>
  <sheetViews>
    <sheetView workbookViewId="0">
      <selection activeCell="F11" sqref="F11"/>
    </sheetView>
  </sheetViews>
  <sheetFormatPr baseColWidth="10" defaultRowHeight="14.4" x14ac:dyDescent="0.3"/>
  <cols>
    <col min="1" max="1" width="11.44140625" customWidth="1"/>
    <col min="5" max="5" width="10.77734375" customWidth="1"/>
    <col min="6" max="6" width="14.6640625" customWidth="1"/>
  </cols>
  <sheetData>
    <row r="1" spans="1:6" ht="15.6" x14ac:dyDescent="0.3">
      <c r="A1" s="7" t="s">
        <v>8</v>
      </c>
      <c r="B1" s="8"/>
      <c r="C1" s="8"/>
      <c r="D1" s="8"/>
      <c r="E1" s="8"/>
      <c r="F1" s="8"/>
    </row>
    <row r="2" spans="1:6" ht="23.4" customHeight="1" x14ac:dyDescent="0.3">
      <c r="A2" s="9">
        <v>44641</v>
      </c>
      <c r="B2" s="10" t="s">
        <v>15</v>
      </c>
      <c r="C2" s="9">
        <v>44646</v>
      </c>
      <c r="D2" s="8"/>
      <c r="E2" s="12" t="s">
        <v>16</v>
      </c>
      <c r="F2" s="13" t="s">
        <v>17</v>
      </c>
    </row>
    <row r="4" spans="1:6" x14ac:dyDescent="0.3">
      <c r="A4" s="14"/>
      <c r="B4" s="26" t="s">
        <v>18</v>
      </c>
      <c r="C4" s="26"/>
      <c r="D4" s="27" t="s">
        <v>19</v>
      </c>
      <c r="E4" s="27"/>
      <c r="F4" s="15" t="s">
        <v>20</v>
      </c>
    </row>
    <row r="5" spans="1:6" x14ac:dyDescent="0.3">
      <c r="A5" s="6" t="s">
        <v>9</v>
      </c>
      <c r="B5" s="11">
        <v>0.35416666666666669</v>
      </c>
      <c r="C5" s="11">
        <v>0.52083333333333337</v>
      </c>
      <c r="D5" s="11">
        <v>0.54166666666666663</v>
      </c>
      <c r="E5" s="11">
        <v>0.69791666666666663</v>
      </c>
      <c r="F5" s="11">
        <f>C5-B5+E5-D5</f>
        <v>0.32291666666666663</v>
      </c>
    </row>
    <row r="6" spans="1:6" x14ac:dyDescent="0.3">
      <c r="A6" s="6" t="s">
        <v>10</v>
      </c>
      <c r="B6" s="11">
        <v>0.3263888888888889</v>
      </c>
      <c r="C6" s="11">
        <v>0.5</v>
      </c>
      <c r="D6" s="11">
        <v>0.53125</v>
      </c>
      <c r="E6" s="11">
        <v>0.66666666666666663</v>
      </c>
      <c r="F6" s="11">
        <f t="shared" ref="F6:F10" si="0">C6-B6+E6-D6</f>
        <v>0.30902777777777768</v>
      </c>
    </row>
    <row r="7" spans="1:6" x14ac:dyDescent="0.3">
      <c r="A7" s="6" t="s">
        <v>11</v>
      </c>
      <c r="B7" s="11">
        <v>0.34375</v>
      </c>
      <c r="C7" s="11">
        <v>0.54166666666666663</v>
      </c>
      <c r="D7" s="11"/>
      <c r="E7" s="11"/>
      <c r="F7" s="11">
        <f t="shared" si="0"/>
        <v>0.19791666666666663</v>
      </c>
    </row>
    <row r="8" spans="1:6" x14ac:dyDescent="0.3">
      <c r="A8" s="6" t="s">
        <v>12</v>
      </c>
      <c r="B8" s="11">
        <v>0.34722222222222227</v>
      </c>
      <c r="C8" s="11">
        <v>0.51041666666666663</v>
      </c>
      <c r="F8" s="11">
        <f t="shared" si="0"/>
        <v>0.16319444444444436</v>
      </c>
    </row>
    <row r="9" spans="1:6" x14ac:dyDescent="0.3">
      <c r="A9" s="6" t="s">
        <v>13</v>
      </c>
      <c r="F9" s="11">
        <f t="shared" si="0"/>
        <v>0</v>
      </c>
    </row>
    <row r="10" spans="1:6" x14ac:dyDescent="0.3">
      <c r="A10" s="16" t="s">
        <v>14</v>
      </c>
      <c r="B10" s="17">
        <v>0.34375</v>
      </c>
      <c r="C10" s="17">
        <v>0.54166666666666663</v>
      </c>
      <c r="D10" s="18"/>
      <c r="E10" s="18"/>
      <c r="F10" s="17">
        <f t="shared" si="0"/>
        <v>0.19791666666666663</v>
      </c>
    </row>
    <row r="11" spans="1:6" x14ac:dyDescent="0.3">
      <c r="E11" t="s">
        <v>21</v>
      </c>
      <c r="F11" s="19">
        <f>SUM(F5:F10)</f>
        <v>1.1909722222222219</v>
      </c>
    </row>
  </sheetData>
  <mergeCells count="2">
    <mergeCell ref="B4:C4"/>
    <mergeCell ref="D4:E4"/>
  </mergeCells>
  <phoneticPr fontId="2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14B20-D029-48AD-BD61-0CE99EAA71C2}">
  <dimension ref="A1:G13"/>
  <sheetViews>
    <sheetView tabSelected="1" workbookViewId="0">
      <selection activeCell="F13" sqref="F13"/>
    </sheetView>
  </sheetViews>
  <sheetFormatPr baseColWidth="10" defaultRowHeight="14.4" x14ac:dyDescent="0.3"/>
  <cols>
    <col min="1" max="1" width="11.44140625" customWidth="1"/>
    <col min="5" max="5" width="10.77734375" customWidth="1"/>
    <col min="6" max="6" width="14.6640625" customWidth="1"/>
  </cols>
  <sheetData>
    <row r="1" spans="1:7" ht="15.6" x14ac:dyDescent="0.3">
      <c r="A1" s="7" t="s">
        <v>8</v>
      </c>
      <c r="B1" s="8"/>
      <c r="C1" s="8"/>
      <c r="D1" s="8"/>
      <c r="E1" s="8"/>
      <c r="F1" s="8"/>
    </row>
    <row r="2" spans="1:7" ht="23.4" customHeight="1" x14ac:dyDescent="0.3">
      <c r="A2" s="9">
        <v>44641</v>
      </c>
      <c r="B2" s="10" t="s">
        <v>15</v>
      </c>
      <c r="C2" s="9">
        <v>44646</v>
      </c>
      <c r="D2" s="8"/>
      <c r="E2" s="12" t="s">
        <v>16</v>
      </c>
      <c r="F2" s="13" t="s">
        <v>17</v>
      </c>
    </row>
    <row r="4" spans="1:7" x14ac:dyDescent="0.3">
      <c r="A4" s="14"/>
      <c r="B4" s="26" t="s">
        <v>18</v>
      </c>
      <c r="C4" s="26"/>
      <c r="D4" s="27" t="s">
        <v>19</v>
      </c>
      <c r="E4" s="27"/>
      <c r="F4" s="15" t="s">
        <v>20</v>
      </c>
      <c r="G4" s="15" t="s">
        <v>23</v>
      </c>
    </row>
    <row r="5" spans="1:7" x14ac:dyDescent="0.3">
      <c r="A5" s="6" t="s">
        <v>9</v>
      </c>
      <c r="B5" s="11">
        <v>0.35416666666666669</v>
      </c>
      <c r="C5" s="11">
        <v>0.52083333333333337</v>
      </c>
      <c r="D5" s="11">
        <v>0.54166666666666663</v>
      </c>
      <c r="E5" s="11">
        <v>0.69791666666666663</v>
      </c>
      <c r="F5" s="11">
        <f>C5-B5+E5-D5</f>
        <v>0.32291666666666663</v>
      </c>
      <c r="G5" s="24">
        <f>F5*24</f>
        <v>7.7499999999999991</v>
      </c>
    </row>
    <row r="6" spans="1:7" x14ac:dyDescent="0.3">
      <c r="A6" s="6" t="s">
        <v>10</v>
      </c>
      <c r="B6" s="11">
        <v>0.3263888888888889</v>
      </c>
      <c r="C6" s="11">
        <v>0.5</v>
      </c>
      <c r="D6" s="11">
        <v>0.53125</v>
      </c>
      <c r="E6" s="11">
        <v>0.66666666666666663</v>
      </c>
      <c r="F6" s="11">
        <f t="shared" ref="F6:F10" si="0">C6-B6+E6-D6</f>
        <v>0.30902777777777768</v>
      </c>
      <c r="G6" s="24">
        <f t="shared" ref="G6:G10" si="1">F6*24</f>
        <v>7.4166666666666643</v>
      </c>
    </row>
    <row r="7" spans="1:7" x14ac:dyDescent="0.3">
      <c r="A7" s="6" t="s">
        <v>11</v>
      </c>
      <c r="B7" s="11">
        <v>0.34375</v>
      </c>
      <c r="C7" s="11">
        <v>0.54166666666666663</v>
      </c>
      <c r="D7" s="11"/>
      <c r="E7" s="11"/>
      <c r="F7" s="11">
        <f t="shared" si="0"/>
        <v>0.19791666666666663</v>
      </c>
      <c r="G7" s="24">
        <f t="shared" si="1"/>
        <v>4.7499999999999991</v>
      </c>
    </row>
    <row r="8" spans="1:7" x14ac:dyDescent="0.3">
      <c r="A8" s="6" t="s">
        <v>12</v>
      </c>
      <c r="B8" s="11">
        <v>0.34722222222222227</v>
      </c>
      <c r="C8" s="11">
        <v>0.51041666666666663</v>
      </c>
      <c r="F8" s="11">
        <f t="shared" si="0"/>
        <v>0.16319444444444436</v>
      </c>
      <c r="G8" s="24">
        <f t="shared" si="1"/>
        <v>3.9166666666666647</v>
      </c>
    </row>
    <row r="9" spans="1:7" x14ac:dyDescent="0.3">
      <c r="A9" s="6" t="s">
        <v>13</v>
      </c>
      <c r="F9" s="11">
        <f t="shared" si="0"/>
        <v>0</v>
      </c>
      <c r="G9" s="24">
        <f t="shared" si="1"/>
        <v>0</v>
      </c>
    </row>
    <row r="10" spans="1:7" x14ac:dyDescent="0.3">
      <c r="A10" s="16" t="s">
        <v>14</v>
      </c>
      <c r="B10" s="17">
        <v>0.34375</v>
      </c>
      <c r="C10" s="17">
        <v>0.54166666666666663</v>
      </c>
      <c r="D10" s="18"/>
      <c r="E10" s="18"/>
      <c r="F10" s="17">
        <f t="shared" si="0"/>
        <v>0.19791666666666663</v>
      </c>
      <c r="G10" s="25">
        <f t="shared" si="1"/>
        <v>4.7499999999999991</v>
      </c>
    </row>
    <row r="11" spans="1:7" x14ac:dyDescent="0.3">
      <c r="E11" s="22" t="s">
        <v>21</v>
      </c>
      <c r="F11" s="19">
        <f>SUM(F5:F10)</f>
        <v>1.1909722222222219</v>
      </c>
      <c r="G11" s="24">
        <f>SUM(G5:G10)</f>
        <v>28.583333333333329</v>
      </c>
    </row>
    <row r="13" spans="1:7" x14ac:dyDescent="0.3">
      <c r="A13" s="20" t="s">
        <v>22</v>
      </c>
      <c r="B13" s="21">
        <v>14.2</v>
      </c>
      <c r="E13" s="22" t="s">
        <v>20</v>
      </c>
      <c r="F13" s="23">
        <f>F11*24*B13</f>
        <v>405.88333333333321</v>
      </c>
    </row>
  </sheetData>
  <mergeCells count="2">
    <mergeCell ref="B4:C4"/>
    <mergeCell ref="D4:E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Tabelle1</vt:lpstr>
      <vt:lpstr>Fälligkeit</vt:lpstr>
      <vt:lpstr>Fälligkeit Formel</vt:lpstr>
      <vt:lpstr>Weihnachten</vt:lpstr>
      <vt:lpstr>Weihnachten Formel</vt:lpstr>
      <vt:lpstr>Stundenabrechnung Daten</vt:lpstr>
      <vt:lpstr>Stundenabrechnung 1</vt:lpstr>
      <vt:lpstr>Stundenabrechnung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2022-03-23T12:09:46Z</dcterms:created>
  <dcterms:modified xsi:type="dcterms:W3CDTF">2022-04-08T12:59:50Z</dcterms:modified>
</cp:coreProperties>
</file>