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13_ncr:1_{04293485-A4CE-4971-88B5-B95AD6AC7918}" xr6:coauthVersionLast="47" xr6:coauthVersionMax="47" xr10:uidLastSave="{00000000-0000-0000-0000-000000000000}"/>
  <bookViews>
    <workbookView xWindow="-108" yWindow="-108" windowWidth="23256" windowHeight="12456" xr2:uid="{A6863563-631D-4B8B-9A09-807B7812DE62}"/>
  </bookViews>
  <sheets>
    <sheet name="Daten_1" sheetId="1" r:id="rId1"/>
    <sheet name="Lösung_1" sheetId="2" r:id="rId2"/>
    <sheet name="Daten_2" sheetId="4" r:id="rId3"/>
    <sheet name="Lösung_2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3" l="1"/>
  <c r="H5" i="3"/>
  <c r="I5" i="3" s="1"/>
  <c r="H6" i="3"/>
  <c r="I6" i="3" s="1"/>
  <c r="B10" i="3"/>
  <c r="B9" i="3"/>
  <c r="C6" i="3" s="1"/>
  <c r="G5" i="3"/>
  <c r="G6" i="3"/>
  <c r="G7" i="3"/>
  <c r="H7" i="3" s="1"/>
  <c r="I7" i="3" s="1"/>
  <c r="G4" i="3"/>
  <c r="H4" i="3" s="1"/>
  <c r="I4" i="3" s="1"/>
  <c r="B8" i="2"/>
  <c r="C5" i="3" l="1"/>
  <c r="C4" i="3"/>
  <c r="C7" i="3"/>
</calcChain>
</file>

<file path=xl/sharedStrings.xml><?xml version="1.0" encoding="utf-8"?>
<sst xmlns="http://schemas.openxmlformats.org/spreadsheetml/2006/main" count="50" uniqueCount="25">
  <si>
    <t>Reisepreis pro Person und Tag</t>
  </si>
  <si>
    <t>Zuschlag für Erwachsen</t>
  </si>
  <si>
    <t>Zuschlag für Kinder</t>
  </si>
  <si>
    <t>Reisedauer in Tagen</t>
  </si>
  <si>
    <t>Anzahl Erwachsene</t>
  </si>
  <si>
    <t>Anzahl Kinder</t>
  </si>
  <si>
    <t>Reispreis gesamt</t>
  </si>
  <si>
    <t>Turnschuhproduktion</t>
  </si>
  <si>
    <t xml:space="preserve">Modell Nr. </t>
  </si>
  <si>
    <t>Produziert
Stück</t>
  </si>
  <si>
    <t>% Anteil an der 
Gesamtproduktion</t>
  </si>
  <si>
    <t>EU</t>
  </si>
  <si>
    <t>Sonst. 
Länder</t>
  </si>
  <si>
    <t>Absatz</t>
  </si>
  <si>
    <t>Absatz
Gesamt</t>
  </si>
  <si>
    <t>Überschuss 
in Zahlen</t>
  </si>
  <si>
    <t>Überschussanteil
Produktion</t>
  </si>
  <si>
    <t>14-777</t>
  </si>
  <si>
    <t>14-778</t>
  </si>
  <si>
    <t>14-779</t>
  </si>
  <si>
    <t>15-209</t>
  </si>
  <si>
    <t>Inland</t>
  </si>
  <si>
    <t>Gesamt</t>
  </si>
  <si>
    <t>Anzahl Modelle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</si>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</sst>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  <numFmt numFmtId="166" formatCode="_-* #,##0\ _€_-;\-* #,##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2" fontId="0" fillId="0" borderId="0" xfId="0" applyNumberFormat="1"/>
    <xf numFmtId="44" fontId="0" fillId="0" borderId="0" xfId="2" applyFon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66" fontId="0" fillId="0" borderId="0" xfId="1" applyNumberFormat="1" applyFont="1"/>
    <xf numFmtId="9" fontId="0" fillId="0" borderId="0" xfId="3" applyFont="1" applyAlignment="1">
      <alignment horizontal="center" vertical="center"/>
    </xf>
    <xf numFmtId="9" fontId="0" fillId="0" borderId="0" xfId="0" applyNumberFormat="1"/>
    <xf numFmtId="166" fontId="0" fillId="0" borderId="0" xfId="0" applyNumberFormat="1"/>
    <xf numFmtId="9" fontId="0" fillId="0" borderId="0" xfId="3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01F0C-B70D-46CD-9949-DD23D8EF1790}">
  <dimension ref="A1:B8"/>
  <sheetViews>
    <sheetView tabSelected="1" workbookViewId="0">
      <selection activeCell="B24" sqref="B24"/>
    </sheetView>
  </sheetViews>
  <sheetFormatPr baseColWidth="10" defaultRowHeight="14.4" x14ac:dyDescent="0.3"/>
  <cols>
    <col min="1" max="1" width="28" bestFit="1" customWidth="1"/>
  </cols>
  <sheetData>
    <row r="1" spans="1:2" x14ac:dyDescent="0.3">
      <c r="A1" t="s">
        <v>0</v>
      </c>
      <c r="B1" s="1">
        <v>45</v>
      </c>
    </row>
    <row r="2" spans="1:2" x14ac:dyDescent="0.3">
      <c r="A2" t="s">
        <v>1</v>
      </c>
      <c r="B2" s="1">
        <v>5</v>
      </c>
    </row>
    <row r="3" spans="1:2" x14ac:dyDescent="0.3">
      <c r="A3" t="s">
        <v>2</v>
      </c>
      <c r="B3" s="1">
        <v>2</v>
      </c>
    </row>
    <row r="4" spans="1:2" x14ac:dyDescent="0.3">
      <c r="A4" t="s">
        <v>3</v>
      </c>
      <c r="B4" s="1">
        <v>10</v>
      </c>
    </row>
    <row r="5" spans="1:2" x14ac:dyDescent="0.3">
      <c r="A5" t="s">
        <v>4</v>
      </c>
      <c r="B5" s="1">
        <v>2</v>
      </c>
    </row>
    <row r="6" spans="1:2" x14ac:dyDescent="0.3">
      <c r="A6" t="s">
        <v>5</v>
      </c>
      <c r="B6" s="1">
        <v>3</v>
      </c>
    </row>
    <row r="8" spans="1:2" x14ac:dyDescent="0.3">
      <c r="A8" t="s">
        <v>6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731C-CF06-43B1-BC28-34D384E4FA7E}">
  <dimension ref="A1:B8"/>
  <sheetViews>
    <sheetView workbookViewId="0">
      <selection activeCell="F12" sqref="F12"/>
    </sheetView>
  </sheetViews>
  <sheetFormatPr baseColWidth="10" defaultRowHeight="14.4" x14ac:dyDescent="0.3"/>
  <cols>
    <col min="1" max="1" width="28" bestFit="1" customWidth="1"/>
  </cols>
  <sheetData>
    <row r="1" spans="1:2" x14ac:dyDescent="0.3">
      <c r="A1" t="s">
        <v>0</v>
      </c>
      <c r="B1" s="2">
        <v>45</v>
      </c>
    </row>
    <row r="2" spans="1:2" x14ac:dyDescent="0.3">
      <c r="A2" t="s">
        <v>1</v>
      </c>
      <c r="B2" s="2">
        <v>5</v>
      </c>
    </row>
    <row r="3" spans="1:2" x14ac:dyDescent="0.3">
      <c r="A3" t="s">
        <v>2</v>
      </c>
      <c r="B3" s="2">
        <v>2</v>
      </c>
    </row>
    <row r="4" spans="1:2" x14ac:dyDescent="0.3">
      <c r="A4" t="s">
        <v>3</v>
      </c>
      <c r="B4" s="3">
        <v>10</v>
      </c>
    </row>
    <row r="5" spans="1:2" x14ac:dyDescent="0.3">
      <c r="A5" t="s">
        <v>4</v>
      </c>
      <c r="B5" s="3">
        <v>2</v>
      </c>
    </row>
    <row r="6" spans="1:2" x14ac:dyDescent="0.3">
      <c r="A6" t="s">
        <v>5</v>
      </c>
      <c r="B6" s="3">
        <v>3</v>
      </c>
    </row>
    <row r="8" spans="1:2" x14ac:dyDescent="0.3">
      <c r="A8" t="s">
        <v>6</v>
      </c>
      <c r="B8" s="2">
        <f>(((45+5)*B5)+((B1+B3)*B6))*B4</f>
        <v>2410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4CB2-946E-45E0-984E-F223C2F84814}">
  <dimension ref="A1:I11"/>
  <sheetViews>
    <sheetView workbookViewId="0">
      <selection activeCell="E10" sqref="E10"/>
    </sheetView>
  </sheetViews>
  <sheetFormatPr baseColWidth="10" defaultRowHeight="14.4" x14ac:dyDescent="0.3"/>
  <cols>
    <col min="3" max="3" width="18.33203125" customWidth="1"/>
    <col min="9" max="9" width="19.44140625" customWidth="1"/>
  </cols>
  <sheetData>
    <row r="1" spans="1:9" x14ac:dyDescent="0.3">
      <c r="A1" t="s">
        <v>7</v>
      </c>
    </row>
    <row r="2" spans="1:9" x14ac:dyDescent="0.3">
      <c r="D2" s="14" t="s">
        <v>13</v>
      </c>
      <c r="E2" s="14"/>
      <c r="F2" s="14"/>
    </row>
    <row r="3" spans="1:9" x14ac:dyDescent="0.3">
      <c r="A3" s="5" t="s">
        <v>8</v>
      </c>
      <c r="B3" s="5" t="s">
        <v>9</v>
      </c>
      <c r="C3" s="5" t="s">
        <v>10</v>
      </c>
      <c r="D3" s="5" t="s">
        <v>21</v>
      </c>
      <c r="E3" s="5" t="s">
        <v>11</v>
      </c>
      <c r="F3" s="5" t="s">
        <v>12</v>
      </c>
      <c r="G3" s="5" t="s">
        <v>14</v>
      </c>
      <c r="H3" s="5" t="s">
        <v>15</v>
      </c>
      <c r="I3" s="5" t="s">
        <v>16</v>
      </c>
    </row>
    <row r="4" spans="1:9" x14ac:dyDescent="0.3">
      <c r="A4" t="s">
        <v>17</v>
      </c>
      <c r="B4">
        <v>12000</v>
      </c>
      <c r="D4">
        <v>4000</v>
      </c>
      <c r="E4">
        <v>3000</v>
      </c>
      <c r="F4">
        <v>1000</v>
      </c>
    </row>
    <row r="5" spans="1:9" x14ac:dyDescent="0.3">
      <c r="A5" t="s">
        <v>18</v>
      </c>
      <c r="B5">
        <v>14000</v>
      </c>
      <c r="D5">
        <v>2800</v>
      </c>
      <c r="E5">
        <v>5000</v>
      </c>
      <c r="F5">
        <v>2000</v>
      </c>
    </row>
    <row r="6" spans="1:9" x14ac:dyDescent="0.3">
      <c r="A6" t="s">
        <v>19</v>
      </c>
      <c r="B6">
        <v>8000</v>
      </c>
      <c r="D6">
        <v>5600</v>
      </c>
      <c r="E6">
        <v>1000</v>
      </c>
    </row>
    <row r="7" spans="1:9" x14ac:dyDescent="0.3">
      <c r="A7" t="s">
        <v>20</v>
      </c>
      <c r="B7">
        <v>5000</v>
      </c>
      <c r="D7">
        <v>3000</v>
      </c>
      <c r="E7">
        <v>200</v>
      </c>
      <c r="F7">
        <v>400</v>
      </c>
    </row>
    <row r="9" spans="1:9" x14ac:dyDescent="0.3">
      <c r="A9" t="s">
        <v>22</v>
      </c>
    </row>
    <row r="10" spans="1:9" x14ac:dyDescent="0.3">
      <c r="A10" t="s">
        <v>23</v>
      </c>
    </row>
    <row r="11" spans="1:9" x14ac:dyDescent="0.3">
      <c r="A11" t="s">
        <v>24</v>
      </c>
    </row>
  </sheetData>
  <mergeCells count="1">
    <mergeCell ref="D2:F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C3F1A-ADB9-417A-8817-AFA47BBF8562}">
  <dimension ref="A1:I11"/>
  <sheetViews>
    <sheetView workbookViewId="0">
      <selection activeCell="I13" sqref="I13"/>
    </sheetView>
  </sheetViews>
  <sheetFormatPr baseColWidth="10" defaultRowHeight="14.4" x14ac:dyDescent="0.3"/>
  <cols>
    <col min="1" max="1" width="15" customWidth="1"/>
    <col min="2" max="2" width="12" bestFit="1" customWidth="1"/>
    <col min="3" max="3" width="18.33203125" customWidth="1"/>
    <col min="8" max="8" width="13.88671875" customWidth="1"/>
    <col min="9" max="9" width="19.44140625" customWidth="1"/>
  </cols>
  <sheetData>
    <row r="1" spans="1:9" x14ac:dyDescent="0.3">
      <c r="A1" t="s">
        <v>7</v>
      </c>
    </row>
    <row r="2" spans="1:9" x14ac:dyDescent="0.3">
      <c r="D2" s="15" t="s">
        <v>13</v>
      </c>
      <c r="E2" s="15"/>
      <c r="F2" s="15"/>
    </row>
    <row r="3" spans="1:9" ht="28.8" x14ac:dyDescent="0.3">
      <c r="A3" s="7" t="s">
        <v>8</v>
      </c>
      <c r="B3" s="8" t="s">
        <v>9</v>
      </c>
      <c r="C3" s="8" t="s">
        <v>10</v>
      </c>
      <c r="D3" s="7" t="s">
        <v>21</v>
      </c>
      <c r="E3" s="7" t="s">
        <v>11</v>
      </c>
      <c r="F3" s="8" t="s">
        <v>12</v>
      </c>
      <c r="G3" s="8" t="s">
        <v>14</v>
      </c>
      <c r="H3" s="8" t="s">
        <v>15</v>
      </c>
      <c r="I3" s="8" t="s">
        <v>16</v>
      </c>
    </row>
    <row r="4" spans="1:9" x14ac:dyDescent="0.3">
      <c r="A4" t="s">
        <v>17</v>
      </c>
      <c r="B4" s="9">
        <v>12000</v>
      </c>
      <c r="C4" s="10">
        <f>B4/$B$9</f>
        <v>0.30769230769230771</v>
      </c>
      <c r="D4" s="9">
        <v>4000</v>
      </c>
      <c r="E4" s="9">
        <v>3000</v>
      </c>
      <c r="F4" s="9">
        <v>1000</v>
      </c>
      <c r="G4" s="9">
        <f>D4+E4+F4</f>
        <v>8000</v>
      </c>
      <c r="H4" s="12">
        <f>B4-G4</f>
        <v>4000</v>
      </c>
      <c r="I4" s="13">
        <f>H4/B4</f>
        <v>0.33333333333333331</v>
      </c>
    </row>
    <row r="5" spans="1:9" x14ac:dyDescent="0.3">
      <c r="A5" t="s">
        <v>18</v>
      </c>
      <c r="B5" s="9">
        <v>14000</v>
      </c>
      <c r="C5" s="10">
        <f t="shared" ref="C5:C7" si="0">B5/$B$9</f>
        <v>0.35897435897435898</v>
      </c>
      <c r="D5" s="9">
        <v>2800</v>
      </c>
      <c r="E5" s="9">
        <v>5000</v>
      </c>
      <c r="F5" s="9">
        <v>2000</v>
      </c>
      <c r="G5" s="9">
        <f t="shared" ref="G5:G7" si="1">D5+E5+F5</f>
        <v>9800</v>
      </c>
      <c r="H5" s="12">
        <f t="shared" ref="H5:H7" si="2">B5-G5</f>
        <v>4200</v>
      </c>
      <c r="I5" s="13">
        <f t="shared" ref="I5:I7" si="3">H5/B5</f>
        <v>0.3</v>
      </c>
    </row>
    <row r="6" spans="1:9" x14ac:dyDescent="0.3">
      <c r="A6" t="s">
        <v>19</v>
      </c>
      <c r="B6" s="9">
        <v>8000</v>
      </c>
      <c r="C6" s="10">
        <f t="shared" si="0"/>
        <v>0.20512820512820512</v>
      </c>
      <c r="D6" s="9">
        <v>5600</v>
      </c>
      <c r="E6" s="9">
        <v>1000</v>
      </c>
      <c r="F6" s="9"/>
      <c r="G6" s="9">
        <f t="shared" si="1"/>
        <v>6600</v>
      </c>
      <c r="H6" s="12">
        <f t="shared" si="2"/>
        <v>1400</v>
      </c>
      <c r="I6" s="13">
        <f t="shared" si="3"/>
        <v>0.17499999999999999</v>
      </c>
    </row>
    <row r="7" spans="1:9" x14ac:dyDescent="0.3">
      <c r="A7" t="s">
        <v>20</v>
      </c>
      <c r="B7" s="9">
        <v>5000</v>
      </c>
      <c r="C7" s="10">
        <f t="shared" si="0"/>
        <v>0.12820512820512819</v>
      </c>
      <c r="D7" s="9">
        <v>3000</v>
      </c>
      <c r="E7" s="9">
        <v>200</v>
      </c>
      <c r="F7" s="9">
        <v>400</v>
      </c>
      <c r="G7" s="9">
        <f t="shared" si="1"/>
        <v>3600</v>
      </c>
      <c r="H7" s="12">
        <f t="shared" si="2"/>
        <v>1400</v>
      </c>
      <c r="I7" s="13">
        <f t="shared" si="3"/>
        <v>0.28000000000000003</v>
      </c>
    </row>
    <row r="8" spans="1:9" x14ac:dyDescent="0.3">
      <c r="C8" s="11"/>
    </row>
    <row r="9" spans="1:9" x14ac:dyDescent="0.3">
      <c r="A9" s="6" t="s">
        <v>22</v>
      </c>
      <c r="B9" s="9">
        <f>SUM(B4:B7)</f>
        <v>39000</v>
      </c>
    </row>
    <row r="10" spans="1:9" x14ac:dyDescent="0.3">
      <c r="A10" s="6" t="s">
        <v>23</v>
      </c>
      <c r="B10" s="4">
        <f>COUNT(B4:B7)</f>
        <v>4</v>
      </c>
    </row>
    <row r="11" spans="1:9" x14ac:dyDescent="0.3">
      <c r="A11" s="6" t="s">
        <v>24</v>
      </c>
      <c r="B11" s="12">
        <f>AVERAGE(B4:B7)</f>
        <v>9750</v>
      </c>
      <c r="C11" s="12"/>
    </row>
  </sheetData>
  <mergeCells count="1">
    <mergeCell ref="D2:F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Daten_1</vt:lpstr>
      <vt:lpstr>Lösung_1</vt:lpstr>
      <vt:lpstr>Daten_2</vt:lpstr>
      <vt:lpstr>Lösung_2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Klara Muster</cp:lastModifiedBy>
  <dcterms:created xsi:type="dcterms:W3CDTF">2019-06-03T12:51:30Z</dcterms:created>
  <dcterms:modified xsi:type="dcterms:W3CDTF">2022-04-08T13:05:15Z</dcterms:modified>
</cp:coreProperties>
</file>