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Safe\Jahr 2020\Pruefungstrainer 2020\Loesungen\Kap_7\"/>
    </mc:Choice>
  </mc:AlternateContent>
  <bookViews>
    <workbookView xWindow="0" yWindow="0" windowWidth="15480" windowHeight="3495"/>
  </bookViews>
  <sheets>
    <sheet name="Auswertung und Statistik" sheetId="1" r:id="rId1"/>
    <sheet name="Augenbrennen" sheetId="2" r:id="rId2"/>
    <sheet name="Kopfschmerzen" sheetId="3" r:id="rId3"/>
    <sheet name="Verspannungen" sheetId="4" r:id="rId4"/>
    <sheet name="Handgelenkschmerzen" sheetId="5" r:id="rId5"/>
    <sheet name="Rückenschmerzen" sheetId="6" r:id="rId6"/>
    <sheet name="Lichtverhältnisse" sheetId="7" r:id="rId7"/>
    <sheet name="Raumklima" sheetId="8" r:id="rId8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F12" i="1"/>
  <c r="C12" i="1"/>
  <c r="D11" i="1"/>
  <c r="E11" i="1"/>
  <c r="F11" i="1"/>
  <c r="C11" i="1"/>
  <c r="D8" i="1"/>
  <c r="C8" i="1"/>
  <c r="D7" i="1"/>
  <c r="C7" i="1"/>
  <c r="D6" i="1"/>
  <c r="C6" i="1"/>
  <c r="D5" i="1"/>
  <c r="C5" i="1"/>
  <c r="D4" i="1"/>
  <c r="C4" i="1"/>
  <c r="G12" i="1" l="1"/>
  <c r="E5" i="1"/>
  <c r="E7" i="1"/>
  <c r="G11" i="1"/>
  <c r="H11" i="1"/>
  <c r="H12" i="1"/>
  <c r="E4" i="1"/>
  <c r="F6" i="1"/>
  <c r="F8" i="1"/>
  <c r="F4" i="1"/>
  <c r="F5" i="1"/>
  <c r="F7" i="1"/>
  <c r="E8" i="1"/>
  <c r="E6" i="1"/>
</calcChain>
</file>

<file path=xl/sharedStrings.xml><?xml version="1.0" encoding="utf-8"?>
<sst xmlns="http://schemas.openxmlformats.org/spreadsheetml/2006/main" count="187" uniqueCount="36">
  <si>
    <t>Ja</t>
  </si>
  <si>
    <t>Nein</t>
  </si>
  <si>
    <t>sehr gut</t>
  </si>
  <si>
    <t>gut</t>
  </si>
  <si>
    <t>schlecht</t>
  </si>
  <si>
    <t>Mitarbeiter 1</t>
  </si>
  <si>
    <t>x</t>
  </si>
  <si>
    <t>Mitarbeiter 2</t>
  </si>
  <si>
    <t>Mitarbeiter 3</t>
  </si>
  <si>
    <t>Mitarbeiter 4</t>
  </si>
  <si>
    <t>Mitarbeiter 5</t>
  </si>
  <si>
    <t>Mitarbeiter 6</t>
  </si>
  <si>
    <t>Mitarbeiter 7</t>
  </si>
  <si>
    <t>Mitarbeiter 8</t>
  </si>
  <si>
    <t>Mitarbeiter 9</t>
  </si>
  <si>
    <t>Mitarbeiter 10</t>
  </si>
  <si>
    <t>Mitarbeiter 11</t>
  </si>
  <si>
    <t>Mitarbeiter 12</t>
  </si>
  <si>
    <t>Mitarbeiter 13</t>
  </si>
  <si>
    <t>Mitarbeiter 14</t>
  </si>
  <si>
    <t>Mitarbeiter 15</t>
  </si>
  <si>
    <t>mittelmäßg</t>
  </si>
  <si>
    <t>Kopfschmerzen</t>
  </si>
  <si>
    <t>Verspannungen</t>
  </si>
  <si>
    <t>Handgelenkschmerzen</t>
  </si>
  <si>
    <t>Rückenschmerzen</t>
  </si>
  <si>
    <t>Lichtverhältnisse</t>
  </si>
  <si>
    <t>mittelmäßig</t>
  </si>
  <si>
    <t>Raumklima</t>
  </si>
  <si>
    <t>Rang</t>
  </si>
  <si>
    <t>Ja in %</t>
  </si>
  <si>
    <t>mittelmäßig in %</t>
  </si>
  <si>
    <t>schlecht in %</t>
  </si>
  <si>
    <t>Auswertung Befragung Bildschirmarbeitsplatz Abteilung Verwaltung</t>
  </si>
  <si>
    <t>Augenbrennen</t>
  </si>
  <si>
    <t>Beschwerden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</si>
</sst>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2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1" fillId="0" borderId="2" xfId="0" applyFont="1" applyBorder="1" applyAlignment="1">
      <alignment horizontal="center" vertical="center"/>
    </xf>
  </cellXfs>
  <cellStyles count="1">
    <cellStyle name="Standard" xfId="0" builtinId="0"/>
  </cellStyles>
  <dxfs count="2">
    <dxf>
      <font>
        <color auto="1"/>
      </font>
      <fill>
        <patternFill>
          <bgColor rgb="FFFF00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 i="0" u="none" strike="noStrike" baseline="0">
                <a:effectLst/>
              </a:rPr>
              <a:t>Abteilung Verwaltung: </a:t>
            </a: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Befragung Beschwerden am Bildschirmarbeitsplatz in %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728740157480315"/>
          <c:y val="0.21141046786773837"/>
          <c:w val="0.42091885389326328"/>
          <c:h val="0.63634965815617273"/>
        </c:manualLayout>
      </c:layout>
      <c:pieChart>
        <c:varyColors val="1"/>
        <c:ser>
          <c:idx val="0"/>
          <c:order val="0"/>
          <c:tx>
            <c:strRef>
              <c:f>'Auswertung und Statistik'!$F$3</c:f>
              <c:strCache>
                <c:ptCount val="1"/>
                <c:pt idx="0">
                  <c:v>Ja in 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34-4445-905D-8B4FD5FD6C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34-4445-905D-8B4FD5FD6C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D34-4445-905D-8B4FD5FD6C9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34-4445-905D-8B4FD5FD6C9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D34-4445-905D-8B4FD5FD6C92}"/>
              </c:ext>
            </c:extLst>
          </c:dPt>
          <c:dLbls>
            <c:dLbl>
              <c:idx val="0"/>
              <c:layout>
                <c:manualLayout>
                  <c:x val="7.7927384076990361E-2"/>
                  <c:y val="-1.8595077003918027E-2"/>
                </c:manualLayout>
              </c:layout>
              <c:numFmt formatCode="#,##0.0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168044619422569"/>
                      <c:h val="0.15701834674299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D34-4445-905D-8B4FD5FD6C92}"/>
                </c:ext>
              </c:extLst>
            </c:dLbl>
            <c:dLbl>
              <c:idx val="1"/>
              <c:layout>
                <c:manualLayout>
                  <c:x val="0.10423862642169729"/>
                  <c:y val="-7.4911419058620948E-2"/>
                </c:manualLayout>
              </c:layout>
              <c:numFmt formatCode="#,##0.0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30555555555557"/>
                      <c:h val="0.13018370551037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D34-4445-905D-8B4FD5FD6C92}"/>
                </c:ext>
              </c:extLst>
            </c:dLbl>
            <c:dLbl>
              <c:idx val="2"/>
              <c:layout>
                <c:manualLayout>
                  <c:x val="0.12935454943132096"/>
                  <c:y val="3.0762141771609436E-2"/>
                </c:manualLayout>
              </c:layout>
              <c:numFmt formatCode="#,##0.0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44444444444442"/>
                      <c:h val="0.120594685251049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D34-4445-905D-8B4FD5FD6C92}"/>
                </c:ext>
              </c:extLst>
            </c:dLbl>
            <c:dLbl>
              <c:idx val="3"/>
              <c:layout>
                <c:manualLayout>
                  <c:x val="-2.16291557305337E-2"/>
                  <c:y val="1.7671327889871521E-2"/>
                </c:manualLayout>
              </c:layout>
              <c:numFmt formatCode="#,##0.0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170844269466314"/>
                      <c:h val="0.1486193980003888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D34-4445-905D-8B4FD5FD6C92}"/>
                </c:ext>
              </c:extLst>
            </c:dLbl>
            <c:dLbl>
              <c:idx val="4"/>
              <c:layout>
                <c:manualLayout>
                  <c:x val="1.2440616797900265E-2"/>
                  <c:y val="-0.11070277376935567"/>
                </c:manualLayout>
              </c:layout>
              <c:numFmt formatCode="#,##0.0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90266841644794"/>
                      <c:h val="0.1192230774012726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D34-4445-905D-8B4FD5FD6C92}"/>
                </c:ext>
              </c:extLst>
            </c:dLbl>
            <c:numFmt formatCode="#,##0.00" sourceLinked="0"/>
            <c:spPr>
              <a:noFill/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'Auswertung und Statistik'!$B$4:$B$8</c:f>
              <c:strCache>
                <c:ptCount val="5"/>
                <c:pt idx="0">
                  <c:v>Augenbrennen</c:v>
                </c:pt>
                <c:pt idx="1">
                  <c:v>Kopfschmerzen</c:v>
                </c:pt>
                <c:pt idx="2">
                  <c:v>Verspannungen</c:v>
                </c:pt>
                <c:pt idx="3">
                  <c:v>Handgelenkschmerzen</c:v>
                </c:pt>
                <c:pt idx="4">
                  <c:v>Rückenschmerzen</c:v>
                </c:pt>
              </c:strCache>
            </c:strRef>
          </c:cat>
          <c:val>
            <c:numRef>
              <c:f>'Auswertung und Statistik'!$F$4:$F$8</c:f>
              <c:numCache>
                <c:formatCode>0.00</c:formatCode>
                <c:ptCount val="5"/>
                <c:pt idx="0">
                  <c:v>60</c:v>
                </c:pt>
                <c:pt idx="1">
                  <c:v>20</c:v>
                </c:pt>
                <c:pt idx="2">
                  <c:v>26.666666666666668</c:v>
                </c:pt>
                <c:pt idx="3">
                  <c:v>13.333333333333334</c:v>
                </c:pt>
                <c:pt idx="4">
                  <c:v>73.333333333333329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34-4445-905D-8B4FD5FD6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 b="1">
                <a:latin typeface="Arial" panose="020B0604020202020204" pitchFamily="34" charset="0"/>
                <a:cs typeface="Arial" panose="020B0604020202020204" pitchFamily="34" charset="0"/>
              </a:rPr>
              <a:t>Auswertung Lichtverhältnisse und Raumklima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'Auswertung und Statistik'!$B$11</c:f>
              <c:strCache>
                <c:ptCount val="1"/>
                <c:pt idx="0">
                  <c:v>Lichtverhältnisse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'Auswertung und Statistik'!$C$10:$F$10</c:f>
              <c:strCache>
                <c:ptCount val="4"/>
                <c:pt idx="0">
                  <c:v>sehr gut</c:v>
                </c:pt>
                <c:pt idx="1">
                  <c:v>gut</c:v>
                </c:pt>
                <c:pt idx="2">
                  <c:v>mittelmäßig</c:v>
                </c:pt>
                <c:pt idx="3">
                  <c:v>schlecht</c:v>
                </c:pt>
              </c:strCache>
            </c:strRef>
          </c:cat>
          <c:val>
            <c:numRef>
              <c:f>'Auswertung und Statistik'!$C$11:$F$11</c:f>
              <c:numCache>
                <c:formatCode>General</c:formatCode>
                <c:ptCount val="4"/>
                <c:pt idx="0">
                  <c:v>1</c:v>
                </c:pt>
                <c:pt idx="1">
                  <c:v>6</c:v>
                </c:pt>
                <c:pt idx="2">
                  <c:v>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40-446A-A2C6-7E119488919E}"/>
            </c:ext>
          </c:extLst>
        </c:ser>
        <c:ser>
          <c:idx val="1"/>
          <c:order val="1"/>
          <c:tx>
            <c:strRef>
              <c:f>'Auswertung und Statistik'!$B$12</c:f>
              <c:strCache>
                <c:ptCount val="1"/>
                <c:pt idx="0">
                  <c:v>Raumklima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'Auswertung und Statistik'!$C$10:$F$10</c:f>
              <c:strCache>
                <c:ptCount val="4"/>
                <c:pt idx="0">
                  <c:v>sehr gut</c:v>
                </c:pt>
                <c:pt idx="1">
                  <c:v>gut</c:v>
                </c:pt>
                <c:pt idx="2">
                  <c:v>mittelmäßig</c:v>
                </c:pt>
                <c:pt idx="3">
                  <c:v>schlecht</c:v>
                </c:pt>
              </c:strCache>
            </c:strRef>
          </c:cat>
          <c:val>
            <c:numRef>
              <c:f>'Auswertung und Statistik'!$C$12:$F$12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40-446A-A2C6-7E119488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402712"/>
        <c:axId val="776843536"/>
      </c:barChart>
      <c:catAx>
        <c:axId val="78140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76843536"/>
        <c:crosses val="autoZero"/>
        <c:auto val="1"/>
        <c:lblAlgn val="ctr"/>
        <c:lblOffset val="100"/>
        <c:noMultiLvlLbl val="0"/>
      </c:catAx>
      <c:valAx>
        <c:axId val="77684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 Personen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140271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15</xdr:row>
      <xdr:rowOff>90487</xdr:rowOff>
    </xdr:from>
    <xdr:to>
      <xdr:col>5</xdr:col>
      <xdr:colOff>619125</xdr:colOff>
      <xdr:row>34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992C3B-B91F-48B7-BAB4-E096A5311E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214312</xdr:colOff>
      <xdr:row>15</xdr:row>
      <xdr:rowOff>147636</xdr:rowOff>
    </xdr:from>
    <xdr:to>
      <xdr:col>11</xdr:col>
      <xdr:colOff>600075</xdr:colOff>
      <xdr:row>34</xdr:row>
      <xdr:rowOff>123824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D3833F0-4308-46C7-84CC-3140705D8A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3"/>
  <sheetViews>
    <sheetView tabSelected="1" view="pageLayout" topLeftCell="A7" zoomScaleNormal="100" workbookViewId="0">
      <selection activeCell="K10" sqref="K10"/>
    </sheetView>
  </sheetViews>
  <sheetFormatPr baseColWidth="10" defaultRowHeight="12.75" x14ac:dyDescent="0.2"/>
  <cols>
    <col min="1" max="1" width="11.42578125" style="3"/>
    <col min="2" max="2" width="21.42578125" style="3" bestFit="1" customWidth="1"/>
    <col min="3" max="4" width="11.42578125" style="3"/>
    <col min="5" max="5" width="13.42578125" style="3" customWidth="1"/>
    <col min="6" max="6" width="12.5703125" style="3" bestFit="1" customWidth="1"/>
    <col min="7" max="7" width="12.7109375" style="3" customWidth="1"/>
    <col min="8" max="8" width="13" style="3" customWidth="1"/>
    <col min="9" max="9" width="9.5703125" style="3" customWidth="1"/>
    <col min="10" max="16384" width="11.42578125" style="3"/>
  </cols>
  <sheetData>
    <row r="1" spans="2:8" ht="30" customHeight="1" x14ac:dyDescent="0.2">
      <c r="B1" s="23" t="s">
        <v>33</v>
      </c>
      <c r="C1" s="23"/>
      <c r="D1" s="23"/>
      <c r="E1" s="23"/>
      <c r="F1" s="23"/>
      <c r="G1" s="23"/>
    </row>
    <row r="2" spans="2:8" ht="13.5" thickBot="1" x14ac:dyDescent="0.25"/>
    <row r="3" spans="2:8" ht="15.75" thickTop="1" x14ac:dyDescent="0.25">
      <c r="B3" s="10" t="s">
        <v>35</v>
      </c>
      <c r="C3" s="11" t="s">
        <v>0</v>
      </c>
      <c r="D3" s="20" t="s">
        <v>1</v>
      </c>
      <c r="E3" s="9" t="s">
        <v>29</v>
      </c>
      <c r="F3" s="4" t="s">
        <v>30</v>
      </c>
      <c r="G3"/>
    </row>
    <row r="4" spans="2:8" ht="15" x14ac:dyDescent="0.25">
      <c r="B4" s="12" t="s">
        <v>34</v>
      </c>
      <c r="C4" s="5">
        <f>COUNTA(Augenbrennen!C3:C17)</f>
        <v>9</v>
      </c>
      <c r="D4" s="21">
        <f>COUNTA(Augenbrennen!D3:D17)</f>
        <v>6</v>
      </c>
      <c r="E4" s="5">
        <f>RANK(C4,$C$4:$C$8,0)</f>
        <v>2</v>
      </c>
      <c r="F4" s="6">
        <f>C4/SUM(C4:D4)*100</f>
        <v>60</v>
      </c>
      <c r="G4"/>
    </row>
    <row r="5" spans="2:8" ht="15" x14ac:dyDescent="0.25">
      <c r="B5" s="12" t="s">
        <v>22</v>
      </c>
      <c r="C5" s="5">
        <f>COUNTA(Kopfschmerzen!C3:C17)</f>
        <v>3</v>
      </c>
      <c r="D5" s="21">
        <f>COUNTA(Kopfschmerzen!D3:D17)</f>
        <v>12</v>
      </c>
      <c r="E5" s="5">
        <f t="shared" ref="E5:E8" si="0">RANK(C5,$C$4:$C$8,0)</f>
        <v>4</v>
      </c>
      <c r="F5" s="6">
        <f t="shared" ref="F5:F8" si="1">C5/SUM(C5:D5)*100</f>
        <v>20</v>
      </c>
      <c r="G5"/>
    </row>
    <row r="6" spans="2:8" ht="15" x14ac:dyDescent="0.25">
      <c r="B6" s="12" t="s">
        <v>23</v>
      </c>
      <c r="C6" s="5">
        <f>COUNTA(Verspannungen!C3:C17)</f>
        <v>4</v>
      </c>
      <c r="D6" s="21">
        <f>COUNTA(Verspannungen!D3:D17)</f>
        <v>11</v>
      </c>
      <c r="E6" s="5">
        <f t="shared" si="0"/>
        <v>3</v>
      </c>
      <c r="F6" s="6">
        <f t="shared" si="1"/>
        <v>26.666666666666668</v>
      </c>
      <c r="G6"/>
    </row>
    <row r="7" spans="2:8" ht="15" x14ac:dyDescent="0.25">
      <c r="B7" s="12" t="s">
        <v>24</v>
      </c>
      <c r="C7" s="5">
        <f>COUNTA(Handgelenkschmerzen!C3:C17)</f>
        <v>2</v>
      </c>
      <c r="D7" s="21">
        <f>COUNTA(Handgelenkschmerzen!D3:D17)</f>
        <v>13</v>
      </c>
      <c r="E7" s="5">
        <f t="shared" si="0"/>
        <v>5</v>
      </c>
      <c r="F7" s="6">
        <f t="shared" si="1"/>
        <v>13.333333333333334</v>
      </c>
      <c r="G7"/>
    </row>
    <row r="8" spans="2:8" ht="15.75" thickBot="1" x14ac:dyDescent="0.3">
      <c r="B8" s="14" t="s">
        <v>25</v>
      </c>
      <c r="C8" s="15">
        <f>COUNTA(Rückenschmerzen!C3:C17)</f>
        <v>11</v>
      </c>
      <c r="D8" s="22">
        <f>COUNTA(Rückenschmerzen!D3:D17)</f>
        <v>4</v>
      </c>
      <c r="E8" s="5">
        <f t="shared" si="0"/>
        <v>1</v>
      </c>
      <c r="F8" s="6">
        <f t="shared" si="1"/>
        <v>73.333333333333329</v>
      </c>
      <c r="G8"/>
    </row>
    <row r="9" spans="2:8" ht="14.25" thickTop="1" thickBot="1" x14ac:dyDescent="0.25"/>
    <row r="10" spans="2:8" ht="26.25" thickTop="1" x14ac:dyDescent="0.2">
      <c r="B10" s="17"/>
      <c r="C10" s="18" t="s">
        <v>2</v>
      </c>
      <c r="D10" s="18" t="s">
        <v>3</v>
      </c>
      <c r="E10" s="18" t="s">
        <v>27</v>
      </c>
      <c r="F10" s="19" t="s">
        <v>4</v>
      </c>
      <c r="G10" s="7" t="s">
        <v>31</v>
      </c>
      <c r="H10" s="7" t="s">
        <v>32</v>
      </c>
    </row>
    <row r="11" spans="2:8" x14ac:dyDescent="0.2">
      <c r="B11" s="12" t="s">
        <v>26</v>
      </c>
      <c r="C11" s="5">
        <f>COUNTA(Lichtverhältnisse!C3:C17)</f>
        <v>1</v>
      </c>
      <c r="D11" s="5">
        <f>COUNTA(Lichtverhältnisse!D3:D17)</f>
        <v>6</v>
      </c>
      <c r="E11" s="5">
        <f>COUNTA(Lichtverhältnisse!E3:E17)</f>
        <v>7</v>
      </c>
      <c r="F11" s="13">
        <f>COUNTA(Lichtverhältnisse!F3:F17)</f>
        <v>1</v>
      </c>
      <c r="G11" s="8">
        <f>E11/SUM(C11:F11)*100</f>
        <v>46.666666666666664</v>
      </c>
      <c r="H11" s="8">
        <f>F11/SUM(C11:F11)*100</f>
        <v>6.666666666666667</v>
      </c>
    </row>
    <row r="12" spans="2:8" ht="13.5" thickBot="1" x14ac:dyDescent="0.25">
      <c r="B12" s="14" t="s">
        <v>28</v>
      </c>
      <c r="C12" s="15">
        <f>COUNTA(Raumklima!C3:C17)</f>
        <v>1</v>
      </c>
      <c r="D12" s="15">
        <f>COUNTA(Raumklima!D3:D17)</f>
        <v>1</v>
      </c>
      <c r="E12" s="15">
        <f>COUNTA(Raumklima!E3:E17)</f>
        <v>3</v>
      </c>
      <c r="F12" s="16">
        <f>COUNTA(Raumklima!F3:F17)</f>
        <v>10</v>
      </c>
      <c r="G12" s="8">
        <f>E12/SUM(C12:F12)*100</f>
        <v>20</v>
      </c>
      <c r="H12" s="8">
        <f>F12/SUM(C12:F12)*100</f>
        <v>66.666666666666657</v>
      </c>
    </row>
    <row r="13" spans="2:8" ht="13.5" thickTop="1" x14ac:dyDescent="0.2"/>
  </sheetData>
  <mergeCells count="1">
    <mergeCell ref="B1:G1"/>
  </mergeCells>
  <conditionalFormatting sqref="F4:F8">
    <cfRule type="cellIs" dxfId="1" priority="4" operator="greaterThanOrEqual">
      <formula>60</formula>
    </cfRule>
  </conditionalFormatting>
  <conditionalFormatting sqref="G11:H12">
    <cfRule type="cellIs" dxfId="0" priority="1" operator="greaterThanOrEqual">
      <formula>35</formula>
    </cfRule>
  </conditionalFormatting>
  <pageMargins left="0.7" right="0.7" top="0.78740157499999996" bottom="0.78740157499999996" header="0.3" footer="0.3"/>
  <pageSetup paperSize="9" scale="86" orientation="landscape" r:id="rId1"/>
  <headerFooter>
    <oddFooter>&amp;L&amp;D&amp;C&amp;A&amp;RIhr Name, xxxxx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H27" sqref="H27"/>
    </sheetView>
  </sheetViews>
  <sheetFormatPr baseColWidth="10" defaultRowHeight="15" x14ac:dyDescent="0.25"/>
  <cols>
    <col min="2" max="2" width="21.42578125" bestFit="1" customWidth="1"/>
  </cols>
  <sheetData>
    <row r="2" spans="2:4" x14ac:dyDescent="0.25">
      <c r="B2" s="1"/>
      <c r="C2" s="1" t="s">
        <v>0</v>
      </c>
      <c r="D2" s="1" t="s">
        <v>1</v>
      </c>
    </row>
    <row r="3" spans="2:4" x14ac:dyDescent="0.25">
      <c r="B3" s="1" t="s">
        <v>5</v>
      </c>
      <c r="C3" s="2">
        <v>1</v>
      </c>
      <c r="D3" s="2"/>
    </row>
    <row r="4" spans="2:4" x14ac:dyDescent="0.25">
      <c r="B4" s="1" t="s">
        <v>7</v>
      </c>
      <c r="C4" s="2">
        <v>1</v>
      </c>
      <c r="D4" s="2"/>
    </row>
    <row r="5" spans="2:4" x14ac:dyDescent="0.25">
      <c r="B5" s="1" t="s">
        <v>8</v>
      </c>
      <c r="C5" s="2">
        <v>1</v>
      </c>
      <c r="D5" s="2"/>
    </row>
    <row r="6" spans="2:4" x14ac:dyDescent="0.25">
      <c r="B6" s="1" t="s">
        <v>9</v>
      </c>
      <c r="C6" s="2"/>
      <c r="D6" s="2">
        <v>1</v>
      </c>
    </row>
    <row r="7" spans="2:4" x14ac:dyDescent="0.25">
      <c r="B7" s="1" t="s">
        <v>10</v>
      </c>
      <c r="C7" s="2"/>
      <c r="D7" s="2">
        <v>1</v>
      </c>
    </row>
    <row r="8" spans="2:4" x14ac:dyDescent="0.25">
      <c r="B8" s="1" t="s">
        <v>11</v>
      </c>
      <c r="C8" s="2"/>
      <c r="D8" s="2">
        <v>1</v>
      </c>
    </row>
    <row r="9" spans="2:4" x14ac:dyDescent="0.25">
      <c r="B9" s="1" t="s">
        <v>12</v>
      </c>
      <c r="C9" s="2">
        <v>1</v>
      </c>
      <c r="D9" s="2"/>
    </row>
    <row r="10" spans="2:4" x14ac:dyDescent="0.25">
      <c r="B10" s="1" t="s">
        <v>13</v>
      </c>
      <c r="C10" s="2">
        <v>1</v>
      </c>
      <c r="D10" s="2"/>
    </row>
    <row r="11" spans="2:4" x14ac:dyDescent="0.25">
      <c r="B11" s="1" t="s">
        <v>14</v>
      </c>
      <c r="C11" s="2">
        <v>1</v>
      </c>
      <c r="D11" s="2"/>
    </row>
    <row r="12" spans="2:4" x14ac:dyDescent="0.25">
      <c r="B12" s="1" t="s">
        <v>15</v>
      </c>
      <c r="C12" s="2">
        <v>1</v>
      </c>
      <c r="D12" s="2"/>
    </row>
    <row r="13" spans="2:4" x14ac:dyDescent="0.25">
      <c r="B13" s="1" t="s">
        <v>16</v>
      </c>
      <c r="C13" s="2">
        <v>1</v>
      </c>
      <c r="D13" s="2"/>
    </row>
    <row r="14" spans="2:4" x14ac:dyDescent="0.25">
      <c r="B14" s="1" t="s">
        <v>17</v>
      </c>
      <c r="C14" s="2">
        <v>1</v>
      </c>
      <c r="D14" s="2"/>
    </row>
    <row r="15" spans="2:4" x14ac:dyDescent="0.25">
      <c r="B15" s="1" t="s">
        <v>18</v>
      </c>
      <c r="C15" s="2"/>
      <c r="D15" s="2">
        <v>1</v>
      </c>
    </row>
    <row r="16" spans="2:4" x14ac:dyDescent="0.25">
      <c r="B16" s="1" t="s">
        <v>19</v>
      </c>
      <c r="C16" s="2"/>
      <c r="D16" s="2">
        <v>1</v>
      </c>
    </row>
    <row r="17" spans="2:4" x14ac:dyDescent="0.25">
      <c r="B17" s="1" t="s">
        <v>20</v>
      </c>
      <c r="C17" s="2"/>
      <c r="D17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H17" sqref="H17"/>
    </sheetView>
  </sheetViews>
  <sheetFormatPr baseColWidth="10" defaultRowHeight="15" x14ac:dyDescent="0.25"/>
  <cols>
    <col min="2" max="2" width="21.42578125" bestFit="1" customWidth="1"/>
  </cols>
  <sheetData>
    <row r="2" spans="2:4" x14ac:dyDescent="0.25">
      <c r="B2" s="1"/>
      <c r="C2" s="1" t="s">
        <v>0</v>
      </c>
      <c r="D2" s="1" t="s">
        <v>1</v>
      </c>
    </row>
    <row r="3" spans="2:4" x14ac:dyDescent="0.25">
      <c r="B3" s="1" t="s">
        <v>5</v>
      </c>
      <c r="C3" s="2"/>
      <c r="D3" s="2" t="s">
        <v>6</v>
      </c>
    </row>
    <row r="4" spans="2:4" x14ac:dyDescent="0.25">
      <c r="B4" s="1" t="s">
        <v>7</v>
      </c>
      <c r="C4" s="2"/>
      <c r="D4" s="2" t="s">
        <v>6</v>
      </c>
    </row>
    <row r="5" spans="2:4" x14ac:dyDescent="0.25">
      <c r="B5" s="1" t="s">
        <v>8</v>
      </c>
      <c r="C5" s="2"/>
      <c r="D5" s="2" t="s">
        <v>6</v>
      </c>
    </row>
    <row r="6" spans="2:4" x14ac:dyDescent="0.25">
      <c r="B6" s="1" t="s">
        <v>9</v>
      </c>
      <c r="C6" s="2"/>
      <c r="D6" s="2" t="s">
        <v>6</v>
      </c>
    </row>
    <row r="7" spans="2:4" x14ac:dyDescent="0.25">
      <c r="B7" s="1" t="s">
        <v>10</v>
      </c>
      <c r="C7" s="2"/>
      <c r="D7" s="2" t="s">
        <v>6</v>
      </c>
    </row>
    <row r="8" spans="2:4" x14ac:dyDescent="0.25">
      <c r="B8" s="1" t="s">
        <v>11</v>
      </c>
      <c r="C8" s="2"/>
      <c r="D8" s="2" t="s">
        <v>6</v>
      </c>
    </row>
    <row r="9" spans="2:4" x14ac:dyDescent="0.25">
      <c r="B9" s="1" t="s">
        <v>12</v>
      </c>
      <c r="C9" s="2" t="s">
        <v>6</v>
      </c>
      <c r="D9" s="2"/>
    </row>
    <row r="10" spans="2:4" x14ac:dyDescent="0.25">
      <c r="B10" s="1" t="s">
        <v>13</v>
      </c>
      <c r="C10" s="2" t="s">
        <v>6</v>
      </c>
      <c r="D10" s="2"/>
    </row>
    <row r="11" spans="2:4" x14ac:dyDescent="0.25">
      <c r="B11" s="1" t="s">
        <v>14</v>
      </c>
      <c r="C11" s="2"/>
      <c r="D11" s="2" t="s">
        <v>6</v>
      </c>
    </row>
    <row r="12" spans="2:4" x14ac:dyDescent="0.25">
      <c r="B12" s="1" t="s">
        <v>15</v>
      </c>
      <c r="C12" s="2"/>
      <c r="D12" s="2" t="s">
        <v>6</v>
      </c>
    </row>
    <row r="13" spans="2:4" x14ac:dyDescent="0.25">
      <c r="B13" s="1" t="s">
        <v>16</v>
      </c>
      <c r="C13" s="2"/>
      <c r="D13" s="2" t="s">
        <v>6</v>
      </c>
    </row>
    <row r="14" spans="2:4" x14ac:dyDescent="0.25">
      <c r="B14" s="1" t="s">
        <v>17</v>
      </c>
      <c r="C14" s="2" t="s">
        <v>6</v>
      </c>
      <c r="D14" s="2"/>
    </row>
    <row r="15" spans="2:4" x14ac:dyDescent="0.25">
      <c r="B15" s="1" t="s">
        <v>18</v>
      </c>
      <c r="C15" s="2"/>
      <c r="D15" s="2" t="s">
        <v>6</v>
      </c>
    </row>
    <row r="16" spans="2:4" x14ac:dyDescent="0.25">
      <c r="B16" s="1" t="s">
        <v>19</v>
      </c>
      <c r="C16" s="2"/>
      <c r="D16" s="2" t="s">
        <v>6</v>
      </c>
    </row>
    <row r="17" spans="2:4" x14ac:dyDescent="0.25">
      <c r="B17" s="1" t="s">
        <v>20</v>
      </c>
      <c r="C17" s="2"/>
      <c r="D17" s="2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I22" sqref="I22"/>
    </sheetView>
  </sheetViews>
  <sheetFormatPr baseColWidth="10" defaultRowHeight="15" x14ac:dyDescent="0.25"/>
  <cols>
    <col min="2" max="2" width="21.42578125" bestFit="1" customWidth="1"/>
  </cols>
  <sheetData>
    <row r="2" spans="2:4" x14ac:dyDescent="0.25">
      <c r="B2" s="1"/>
      <c r="C2" s="1" t="s">
        <v>0</v>
      </c>
      <c r="D2" s="1" t="s">
        <v>1</v>
      </c>
    </row>
    <row r="3" spans="2:4" x14ac:dyDescent="0.25">
      <c r="B3" s="1" t="s">
        <v>5</v>
      </c>
      <c r="C3" s="2"/>
      <c r="D3" s="2" t="s">
        <v>6</v>
      </c>
    </row>
    <row r="4" spans="2:4" x14ac:dyDescent="0.25">
      <c r="B4" s="1" t="s">
        <v>7</v>
      </c>
      <c r="C4" s="2"/>
      <c r="D4" s="2" t="s">
        <v>6</v>
      </c>
    </row>
    <row r="5" spans="2:4" x14ac:dyDescent="0.25">
      <c r="B5" s="1" t="s">
        <v>8</v>
      </c>
      <c r="C5" s="2"/>
      <c r="D5" s="2" t="s">
        <v>6</v>
      </c>
    </row>
    <row r="6" spans="2:4" x14ac:dyDescent="0.25">
      <c r="B6" s="1" t="s">
        <v>9</v>
      </c>
      <c r="C6" s="2"/>
      <c r="D6" s="2" t="s">
        <v>6</v>
      </c>
    </row>
    <row r="7" spans="2:4" x14ac:dyDescent="0.25">
      <c r="B7" s="1" t="s">
        <v>10</v>
      </c>
      <c r="C7" s="2"/>
      <c r="D7" s="2" t="s">
        <v>6</v>
      </c>
    </row>
    <row r="8" spans="2:4" x14ac:dyDescent="0.25">
      <c r="B8" s="1" t="s">
        <v>11</v>
      </c>
      <c r="C8" s="2"/>
      <c r="D8" s="2" t="s">
        <v>6</v>
      </c>
    </row>
    <row r="9" spans="2:4" x14ac:dyDescent="0.25">
      <c r="B9" s="1" t="s">
        <v>12</v>
      </c>
      <c r="C9" s="2"/>
      <c r="D9" s="2" t="s">
        <v>6</v>
      </c>
    </row>
    <row r="10" spans="2:4" x14ac:dyDescent="0.25">
      <c r="B10" s="1" t="s">
        <v>13</v>
      </c>
      <c r="C10" s="2" t="s">
        <v>6</v>
      </c>
      <c r="D10" s="2"/>
    </row>
    <row r="11" spans="2:4" x14ac:dyDescent="0.25">
      <c r="B11" s="1" t="s">
        <v>14</v>
      </c>
      <c r="C11" s="2"/>
      <c r="D11" s="2" t="s">
        <v>6</v>
      </c>
    </row>
    <row r="12" spans="2:4" x14ac:dyDescent="0.25">
      <c r="B12" s="1" t="s">
        <v>15</v>
      </c>
      <c r="C12" s="2" t="s">
        <v>6</v>
      </c>
      <c r="D12" s="2"/>
    </row>
    <row r="13" spans="2:4" x14ac:dyDescent="0.25">
      <c r="B13" s="1" t="s">
        <v>16</v>
      </c>
      <c r="C13" s="2"/>
      <c r="D13" s="2" t="s">
        <v>6</v>
      </c>
    </row>
    <row r="14" spans="2:4" x14ac:dyDescent="0.25">
      <c r="B14" s="1" t="s">
        <v>17</v>
      </c>
      <c r="C14" s="2" t="s">
        <v>6</v>
      </c>
      <c r="D14" s="2"/>
    </row>
    <row r="15" spans="2:4" x14ac:dyDescent="0.25">
      <c r="B15" s="1" t="s">
        <v>18</v>
      </c>
      <c r="C15" s="2"/>
      <c r="D15" s="2" t="s">
        <v>6</v>
      </c>
    </row>
    <row r="16" spans="2:4" x14ac:dyDescent="0.25">
      <c r="B16" s="1" t="s">
        <v>19</v>
      </c>
      <c r="C16" s="2"/>
      <c r="D16" s="2" t="s">
        <v>6</v>
      </c>
    </row>
    <row r="17" spans="2:4" x14ac:dyDescent="0.25">
      <c r="B17" s="1" t="s">
        <v>20</v>
      </c>
      <c r="C17" s="2" t="s">
        <v>6</v>
      </c>
      <c r="D17" s="2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G19" sqref="G19"/>
    </sheetView>
  </sheetViews>
  <sheetFormatPr baseColWidth="10" defaultRowHeight="15" x14ac:dyDescent="0.25"/>
  <cols>
    <col min="2" max="2" width="13.5703125" bestFit="1" customWidth="1"/>
  </cols>
  <sheetData>
    <row r="2" spans="2:4" x14ac:dyDescent="0.25">
      <c r="B2" s="1"/>
      <c r="C2" s="1" t="s">
        <v>0</v>
      </c>
      <c r="D2" s="1" t="s">
        <v>1</v>
      </c>
    </row>
    <row r="3" spans="2:4" x14ac:dyDescent="0.25">
      <c r="B3" s="1" t="s">
        <v>5</v>
      </c>
      <c r="C3" s="2">
        <v>1</v>
      </c>
      <c r="D3" s="2"/>
    </row>
    <row r="4" spans="2:4" x14ac:dyDescent="0.25">
      <c r="B4" s="1" t="s">
        <v>7</v>
      </c>
      <c r="C4" s="2"/>
      <c r="D4" s="2">
        <v>1</v>
      </c>
    </row>
    <row r="5" spans="2:4" x14ac:dyDescent="0.25">
      <c r="B5" s="1" t="s">
        <v>8</v>
      </c>
      <c r="C5" s="2"/>
      <c r="D5" s="2">
        <v>1</v>
      </c>
    </row>
    <row r="6" spans="2:4" x14ac:dyDescent="0.25">
      <c r="B6" s="1" t="s">
        <v>9</v>
      </c>
      <c r="C6" s="2"/>
      <c r="D6" s="2">
        <v>1</v>
      </c>
    </row>
    <row r="7" spans="2:4" x14ac:dyDescent="0.25">
      <c r="B7" s="1" t="s">
        <v>10</v>
      </c>
      <c r="C7" s="2"/>
      <c r="D7" s="2">
        <v>1</v>
      </c>
    </row>
    <row r="8" spans="2:4" x14ac:dyDescent="0.25">
      <c r="B8" s="1" t="s">
        <v>11</v>
      </c>
      <c r="C8" s="2"/>
      <c r="D8" s="2">
        <v>1</v>
      </c>
    </row>
    <row r="9" spans="2:4" x14ac:dyDescent="0.25">
      <c r="B9" s="1" t="s">
        <v>12</v>
      </c>
      <c r="C9" s="2"/>
      <c r="D9" s="2">
        <v>1</v>
      </c>
    </row>
    <row r="10" spans="2:4" x14ac:dyDescent="0.25">
      <c r="B10" s="1" t="s">
        <v>13</v>
      </c>
      <c r="C10" s="2">
        <v>1</v>
      </c>
      <c r="D10" s="2"/>
    </row>
    <row r="11" spans="2:4" x14ac:dyDescent="0.25">
      <c r="B11" s="1" t="s">
        <v>14</v>
      </c>
      <c r="C11" s="2"/>
      <c r="D11" s="2">
        <v>1</v>
      </c>
    </row>
    <row r="12" spans="2:4" x14ac:dyDescent="0.25">
      <c r="B12" s="1" t="s">
        <v>15</v>
      </c>
      <c r="C12" s="2"/>
      <c r="D12" s="2">
        <v>1</v>
      </c>
    </row>
    <row r="13" spans="2:4" x14ac:dyDescent="0.25">
      <c r="B13" s="1" t="s">
        <v>16</v>
      </c>
      <c r="C13" s="2"/>
      <c r="D13" s="2">
        <v>1</v>
      </c>
    </row>
    <row r="14" spans="2:4" x14ac:dyDescent="0.25">
      <c r="B14" s="1" t="s">
        <v>17</v>
      </c>
      <c r="C14" s="2"/>
      <c r="D14" s="2">
        <v>1</v>
      </c>
    </row>
    <row r="15" spans="2:4" x14ac:dyDescent="0.25">
      <c r="B15" s="1" t="s">
        <v>18</v>
      </c>
      <c r="C15" s="2"/>
      <c r="D15" s="2">
        <v>1</v>
      </c>
    </row>
    <row r="16" spans="2:4" x14ac:dyDescent="0.25">
      <c r="B16" s="1" t="s">
        <v>19</v>
      </c>
      <c r="C16" s="2"/>
      <c r="D16" s="2">
        <v>1</v>
      </c>
    </row>
    <row r="17" spans="2:4" x14ac:dyDescent="0.25">
      <c r="B17" s="1" t="s">
        <v>20</v>
      </c>
      <c r="C17" s="2"/>
      <c r="D17" s="2">
        <v>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"/>
  <sheetViews>
    <sheetView workbookViewId="0">
      <selection activeCell="C3" sqref="C3:D17"/>
    </sheetView>
  </sheetViews>
  <sheetFormatPr baseColWidth="10" defaultRowHeight="15" x14ac:dyDescent="0.25"/>
  <cols>
    <col min="2" max="2" width="13.5703125" bestFit="1" customWidth="1"/>
  </cols>
  <sheetData>
    <row r="2" spans="2:4" x14ac:dyDescent="0.25">
      <c r="B2" s="1"/>
      <c r="C2" s="1" t="s">
        <v>0</v>
      </c>
      <c r="D2" s="1" t="s">
        <v>1</v>
      </c>
    </row>
    <row r="3" spans="2:4" x14ac:dyDescent="0.25">
      <c r="B3" s="1" t="s">
        <v>5</v>
      </c>
      <c r="C3" s="2" t="s">
        <v>6</v>
      </c>
      <c r="D3" s="2"/>
    </row>
    <row r="4" spans="2:4" x14ac:dyDescent="0.25">
      <c r="B4" s="1" t="s">
        <v>7</v>
      </c>
      <c r="C4" s="2" t="s">
        <v>6</v>
      </c>
      <c r="D4" s="2"/>
    </row>
    <row r="5" spans="2:4" x14ac:dyDescent="0.25">
      <c r="B5" s="1" t="s">
        <v>8</v>
      </c>
      <c r="C5" s="2" t="s">
        <v>6</v>
      </c>
      <c r="D5" s="2"/>
    </row>
    <row r="6" spans="2:4" x14ac:dyDescent="0.25">
      <c r="B6" s="1" t="s">
        <v>9</v>
      </c>
      <c r="C6" s="2" t="s">
        <v>6</v>
      </c>
      <c r="D6" s="2"/>
    </row>
    <row r="7" spans="2:4" x14ac:dyDescent="0.25">
      <c r="B7" s="1" t="s">
        <v>10</v>
      </c>
      <c r="C7" s="2" t="s">
        <v>6</v>
      </c>
      <c r="D7" s="2"/>
    </row>
    <row r="8" spans="2:4" x14ac:dyDescent="0.25">
      <c r="B8" s="1" t="s">
        <v>11</v>
      </c>
      <c r="C8" s="2" t="s">
        <v>6</v>
      </c>
      <c r="D8" s="2"/>
    </row>
    <row r="9" spans="2:4" x14ac:dyDescent="0.25">
      <c r="B9" s="1" t="s">
        <v>12</v>
      </c>
      <c r="C9" s="2" t="s">
        <v>6</v>
      </c>
      <c r="D9" s="2"/>
    </row>
    <row r="10" spans="2:4" x14ac:dyDescent="0.25">
      <c r="B10" s="1" t="s">
        <v>13</v>
      </c>
      <c r="C10" s="2" t="s">
        <v>6</v>
      </c>
      <c r="D10" s="2"/>
    </row>
    <row r="11" spans="2:4" x14ac:dyDescent="0.25">
      <c r="B11" s="1" t="s">
        <v>14</v>
      </c>
      <c r="C11" s="2"/>
      <c r="D11" s="2" t="s">
        <v>6</v>
      </c>
    </row>
    <row r="12" spans="2:4" x14ac:dyDescent="0.25">
      <c r="B12" s="1" t="s">
        <v>15</v>
      </c>
      <c r="C12" s="2"/>
      <c r="D12" s="2" t="s">
        <v>6</v>
      </c>
    </row>
    <row r="13" spans="2:4" x14ac:dyDescent="0.25">
      <c r="B13" s="1" t="s">
        <v>16</v>
      </c>
      <c r="C13" s="2"/>
      <c r="D13" s="2" t="s">
        <v>6</v>
      </c>
    </row>
    <row r="14" spans="2:4" x14ac:dyDescent="0.25">
      <c r="B14" s="1" t="s">
        <v>17</v>
      </c>
      <c r="C14" s="2" t="s">
        <v>6</v>
      </c>
      <c r="D14" s="2"/>
    </row>
    <row r="15" spans="2:4" x14ac:dyDescent="0.25">
      <c r="B15" s="1" t="s">
        <v>18</v>
      </c>
      <c r="C15" s="2" t="s">
        <v>6</v>
      </c>
      <c r="D15" s="2"/>
    </row>
    <row r="16" spans="2:4" x14ac:dyDescent="0.25">
      <c r="B16" s="1" t="s">
        <v>19</v>
      </c>
      <c r="C16" s="2" t="s">
        <v>6</v>
      </c>
      <c r="D16" s="2"/>
    </row>
    <row r="17" spans="2:4" x14ac:dyDescent="0.25">
      <c r="B17" s="1" t="s">
        <v>20</v>
      </c>
      <c r="C17" s="2"/>
      <c r="D17" s="2" t="s">
        <v>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D3" sqref="D3"/>
    </sheetView>
  </sheetViews>
  <sheetFormatPr baseColWidth="10" defaultRowHeight="15" x14ac:dyDescent="0.25"/>
  <cols>
    <col min="2" max="2" width="13.5703125" bestFit="1" customWidth="1"/>
  </cols>
  <sheetData>
    <row r="2" spans="2:6" x14ac:dyDescent="0.25">
      <c r="B2" s="1"/>
      <c r="C2" s="1" t="s">
        <v>2</v>
      </c>
      <c r="D2" s="1" t="s">
        <v>3</v>
      </c>
      <c r="E2" s="1" t="s">
        <v>21</v>
      </c>
      <c r="F2" s="1" t="s">
        <v>4</v>
      </c>
    </row>
    <row r="3" spans="2:6" x14ac:dyDescent="0.25">
      <c r="B3" s="1" t="s">
        <v>5</v>
      </c>
      <c r="C3" s="2"/>
      <c r="D3" s="2"/>
      <c r="E3" s="2"/>
      <c r="F3" s="2">
        <v>1</v>
      </c>
    </row>
    <row r="4" spans="2:6" x14ac:dyDescent="0.25">
      <c r="B4" s="1" t="s">
        <v>7</v>
      </c>
      <c r="C4" s="2"/>
      <c r="D4" s="2"/>
      <c r="E4" s="2">
        <v>1</v>
      </c>
      <c r="F4" s="2"/>
    </row>
    <row r="5" spans="2:6" x14ac:dyDescent="0.25">
      <c r="B5" s="1" t="s">
        <v>8</v>
      </c>
      <c r="C5" s="2"/>
      <c r="D5" s="2">
        <v>1</v>
      </c>
      <c r="E5" s="2"/>
      <c r="F5" s="2"/>
    </row>
    <row r="6" spans="2:6" x14ac:dyDescent="0.25">
      <c r="B6" s="1" t="s">
        <v>9</v>
      </c>
      <c r="C6" s="2"/>
      <c r="D6" s="2">
        <v>1</v>
      </c>
      <c r="E6" s="2"/>
      <c r="F6" s="2"/>
    </row>
    <row r="7" spans="2:6" x14ac:dyDescent="0.25">
      <c r="B7" s="1" t="s">
        <v>10</v>
      </c>
      <c r="C7" s="2">
        <v>1</v>
      </c>
      <c r="D7" s="2"/>
      <c r="E7" s="2"/>
      <c r="F7" s="2"/>
    </row>
    <row r="8" spans="2:6" x14ac:dyDescent="0.25">
      <c r="B8" s="1" t="s">
        <v>11</v>
      </c>
      <c r="C8" s="2"/>
      <c r="D8" s="2"/>
      <c r="E8" s="2">
        <v>1</v>
      </c>
      <c r="F8" s="2"/>
    </row>
    <row r="9" spans="2:6" x14ac:dyDescent="0.25">
      <c r="B9" s="1" t="s">
        <v>12</v>
      </c>
      <c r="C9" s="2"/>
      <c r="D9" s="2"/>
      <c r="E9" s="2">
        <v>1</v>
      </c>
      <c r="F9" s="2"/>
    </row>
    <row r="10" spans="2:6" x14ac:dyDescent="0.25">
      <c r="B10" s="1" t="s">
        <v>13</v>
      </c>
      <c r="C10" s="2"/>
      <c r="D10" s="2"/>
      <c r="E10" s="2">
        <v>1</v>
      </c>
      <c r="F10" s="2"/>
    </row>
    <row r="11" spans="2:6" x14ac:dyDescent="0.25">
      <c r="B11" s="1" t="s">
        <v>14</v>
      </c>
      <c r="C11" s="2"/>
      <c r="D11" s="2"/>
      <c r="E11" s="2">
        <v>1</v>
      </c>
      <c r="F11" s="2"/>
    </row>
    <row r="12" spans="2:6" x14ac:dyDescent="0.25">
      <c r="B12" s="1" t="s">
        <v>15</v>
      </c>
      <c r="C12" s="2"/>
      <c r="D12" s="2"/>
      <c r="E12" s="2">
        <v>1</v>
      </c>
      <c r="F12" s="2"/>
    </row>
    <row r="13" spans="2:6" x14ac:dyDescent="0.25">
      <c r="B13" s="1" t="s">
        <v>16</v>
      </c>
      <c r="C13" s="2"/>
      <c r="D13" s="2"/>
      <c r="E13" s="2">
        <v>1</v>
      </c>
      <c r="F13" s="2"/>
    </row>
    <row r="14" spans="2:6" x14ac:dyDescent="0.25">
      <c r="B14" s="1" t="s">
        <v>17</v>
      </c>
      <c r="C14" s="2"/>
      <c r="D14" s="2">
        <v>1</v>
      </c>
      <c r="E14" s="2"/>
      <c r="F14" s="2"/>
    </row>
    <row r="15" spans="2:6" x14ac:dyDescent="0.25">
      <c r="B15" s="1" t="s">
        <v>18</v>
      </c>
      <c r="C15" s="2"/>
      <c r="D15" s="2">
        <v>1</v>
      </c>
      <c r="E15" s="2"/>
      <c r="F15" s="2"/>
    </row>
    <row r="16" spans="2:6" x14ac:dyDescent="0.25">
      <c r="B16" s="1" t="s">
        <v>19</v>
      </c>
      <c r="C16" s="2"/>
      <c r="D16" s="2">
        <v>1</v>
      </c>
      <c r="E16" s="2"/>
      <c r="F16" s="2"/>
    </row>
    <row r="17" spans="2:6" x14ac:dyDescent="0.25">
      <c r="B17" s="1" t="s">
        <v>20</v>
      </c>
      <c r="C17" s="2"/>
      <c r="D17" s="2">
        <v>1</v>
      </c>
      <c r="E17" s="2"/>
      <c r="F17" s="2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workbookViewId="0">
      <selection activeCell="I22" sqref="I22"/>
    </sheetView>
  </sheetViews>
  <sheetFormatPr baseColWidth="10" defaultRowHeight="15" x14ac:dyDescent="0.25"/>
  <cols>
    <col min="2" max="2" width="13.5703125" bestFit="1" customWidth="1"/>
  </cols>
  <sheetData>
    <row r="2" spans="2:6" x14ac:dyDescent="0.25">
      <c r="B2" s="1"/>
      <c r="C2" s="1" t="s">
        <v>2</v>
      </c>
      <c r="D2" s="1" t="s">
        <v>3</v>
      </c>
      <c r="E2" s="1" t="s">
        <v>21</v>
      </c>
      <c r="F2" s="1" t="s">
        <v>4</v>
      </c>
    </row>
    <row r="3" spans="2:6" x14ac:dyDescent="0.25">
      <c r="B3" s="1" t="s">
        <v>5</v>
      </c>
      <c r="C3" s="2"/>
      <c r="D3" s="2"/>
      <c r="E3" s="2"/>
      <c r="F3" s="2">
        <v>1</v>
      </c>
    </row>
    <row r="4" spans="2:6" x14ac:dyDescent="0.25">
      <c r="B4" s="1" t="s">
        <v>7</v>
      </c>
      <c r="C4" s="2"/>
      <c r="D4" s="2"/>
      <c r="E4" s="2"/>
      <c r="F4" s="2">
        <v>1</v>
      </c>
    </row>
    <row r="5" spans="2:6" x14ac:dyDescent="0.25">
      <c r="B5" s="1" t="s">
        <v>8</v>
      </c>
      <c r="C5" s="2"/>
      <c r="D5" s="2"/>
      <c r="E5" s="2"/>
      <c r="F5" s="2">
        <v>1</v>
      </c>
    </row>
    <row r="6" spans="2:6" x14ac:dyDescent="0.25">
      <c r="B6" s="1" t="s">
        <v>9</v>
      </c>
      <c r="C6" s="2"/>
      <c r="D6" s="2"/>
      <c r="E6" s="2"/>
      <c r="F6" s="2">
        <v>1</v>
      </c>
    </row>
    <row r="7" spans="2:6" x14ac:dyDescent="0.25">
      <c r="B7" s="1" t="s">
        <v>10</v>
      </c>
      <c r="C7" s="2"/>
      <c r="D7" s="2"/>
      <c r="E7" s="2"/>
      <c r="F7" s="2">
        <v>1</v>
      </c>
    </row>
    <row r="8" spans="2:6" x14ac:dyDescent="0.25">
      <c r="B8" s="1" t="s">
        <v>11</v>
      </c>
      <c r="C8" s="2"/>
      <c r="D8" s="2">
        <v>1</v>
      </c>
      <c r="E8" s="2"/>
      <c r="F8" s="2"/>
    </row>
    <row r="9" spans="2:6" x14ac:dyDescent="0.25">
      <c r="B9" s="1" t="s">
        <v>12</v>
      </c>
      <c r="C9" s="2"/>
      <c r="D9" s="2"/>
      <c r="E9" s="2"/>
      <c r="F9" s="2">
        <v>1</v>
      </c>
    </row>
    <row r="10" spans="2:6" x14ac:dyDescent="0.25">
      <c r="B10" s="1" t="s">
        <v>13</v>
      </c>
      <c r="C10" s="2"/>
      <c r="D10" s="2"/>
      <c r="E10" s="2"/>
      <c r="F10" s="2">
        <v>1</v>
      </c>
    </row>
    <row r="11" spans="2:6" x14ac:dyDescent="0.25">
      <c r="B11" s="1" t="s">
        <v>14</v>
      </c>
      <c r="C11" s="2"/>
      <c r="D11" s="2"/>
      <c r="E11" s="2"/>
      <c r="F11" s="2">
        <v>1</v>
      </c>
    </row>
    <row r="12" spans="2:6" x14ac:dyDescent="0.25">
      <c r="B12" s="1" t="s">
        <v>15</v>
      </c>
      <c r="C12" s="2"/>
      <c r="D12" s="2"/>
      <c r="E12" s="2">
        <v>1</v>
      </c>
      <c r="F12" s="2"/>
    </row>
    <row r="13" spans="2:6" x14ac:dyDescent="0.25">
      <c r="B13" s="1" t="s">
        <v>16</v>
      </c>
      <c r="C13" s="2"/>
      <c r="D13" s="2"/>
      <c r="E13" s="2"/>
      <c r="F13" s="2">
        <v>1</v>
      </c>
    </row>
    <row r="14" spans="2:6" x14ac:dyDescent="0.25">
      <c r="B14" s="1" t="s">
        <v>17</v>
      </c>
      <c r="C14" s="2"/>
      <c r="D14" s="2"/>
      <c r="E14" s="2">
        <v>1</v>
      </c>
      <c r="F14" s="2"/>
    </row>
    <row r="15" spans="2:6" x14ac:dyDescent="0.25">
      <c r="B15" s="1" t="s">
        <v>18</v>
      </c>
      <c r="C15" s="2"/>
      <c r="D15" s="2"/>
      <c r="E15" s="2"/>
      <c r="F15" s="2">
        <v>1</v>
      </c>
    </row>
    <row r="16" spans="2:6" x14ac:dyDescent="0.25">
      <c r="B16" s="1" t="s">
        <v>19</v>
      </c>
      <c r="C16" s="2"/>
      <c r="D16" s="2"/>
      <c r="E16" s="2">
        <v>1</v>
      </c>
      <c r="F16" s="2"/>
    </row>
    <row r="17" spans="2:6" x14ac:dyDescent="0.25">
      <c r="B17" s="1" t="s">
        <v>20</v>
      </c>
      <c r="C17" s="2">
        <v>1</v>
      </c>
      <c r="D17" s="2"/>
      <c r="E17" s="2"/>
      <c r="F17" s="2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b7d32264-fd0f-49db-abc3-72ae9c4c671b</BSO999929>
</file>

<file path=customXml/itemProps1.xml><?xml version="1.0" encoding="utf-8"?>
<ds:datastoreItem xmlns:ds="http://schemas.openxmlformats.org/officeDocument/2006/customXml" ds:itemID="{6C7FB9B9-FB59-4AB3-BDA9-A417A4B67054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Auswertung und Statistik</vt:lpstr>
      <vt:lpstr>Augenbrennen</vt:lpstr>
      <vt:lpstr>Kopfschmerzen</vt:lpstr>
      <vt:lpstr>Verspannungen</vt:lpstr>
      <vt:lpstr>Handgelenkschmerzen</vt:lpstr>
      <vt:lpstr>Rückenschmerzen</vt:lpstr>
      <vt:lpstr>Lichtverhältnisse</vt:lpstr>
      <vt:lpstr>Raumklima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WIFA</dc:creator>
  <cp:lastModifiedBy>Administrator</cp:lastModifiedBy>
  <cp:lastPrinted>2020-10-01T06:49:21Z</cp:lastPrinted>
  <dcterms:created xsi:type="dcterms:W3CDTF">2018-09-18T09:13:01Z</dcterms:created>
  <dcterms:modified xsi:type="dcterms:W3CDTF">2020-10-01T06:49:57Z</dcterms:modified>
</cp:coreProperties>
</file>