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6\"/>
    </mc:Choice>
  </mc:AlternateContent>
  <xr:revisionPtr revIDLastSave="0" documentId="13_ncr:1_{E2A6DDD4-D9B0-4413-8B66-DBDCDC261C32}" xr6:coauthVersionLast="36" xr6:coauthVersionMax="36" xr10:uidLastSave="{00000000-0000-0000-0000-000000000000}"/>
  <bookViews>
    <workbookView xWindow="0" yWindow="0" windowWidth="14910" windowHeight="7215" firstSheet="7" activeTab="10" xr2:uid="{00000000-000D-0000-FFFF-FFFF00000000}"/>
  </bookViews>
  <sheets>
    <sheet name="Rohdaten" sheetId="1" r:id="rId1"/>
    <sheet name="Beispiel 1" sheetId="3" r:id="rId2"/>
    <sheet name="Bed. Formatierung" sheetId="4" r:id="rId3"/>
    <sheet name="Beschriftungen" sheetId="5" r:id="rId4"/>
    <sheet name="Umsatz Kunden Produktgruppen" sheetId="6" r:id="rId5"/>
    <sheet name="Zeitachse" sheetId="8" r:id="rId6"/>
    <sheet name="Datum gruppiert" sheetId="9" r:id="rId7"/>
    <sheet name="Prozentanteile" sheetId="10" r:id="rId8"/>
    <sheet name="ABC-Analyse" sheetId="11" r:id="rId9"/>
    <sheet name="Rangfolge" sheetId="13" r:id="rId10"/>
    <sheet name="Berechnetes Feld" sheetId="14" r:id="rId11"/>
  </sheets>
  <definedNames>
    <definedName name="_xlnm._FilterDatabase" localSheetId="0" hidden="1">Rohdaten!$A$1:$I$253</definedName>
    <definedName name="NativeZeitachse_Auftragsdatum">#N/A</definedName>
  </definedNames>
  <calcPr calcId="191029"/>
  <pivotCaches>
    <pivotCache cacheId="0" r:id="rId1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3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<sst xmlns="http://schemas.openxmlformats.org/spreadsheetml/2006/main" count="1216" uniqueCount="80">
  <si>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</si>
  <si>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</si>
  <si>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</si>
  <si>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</si>
  <si>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</si>
  <si>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</si>
  <si>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</si>
  <si>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</si>
  <si>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</si>
  <si>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</si>
  <si>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</si>
  <si>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</si>
  <si>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</si>
  <si>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</si>
  <si>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</si>
  <si>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</si>
  <si>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</si>
  <si>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</si>
  <si>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</si>
  <si>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</si>
  <si>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</si>
  <si>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</si>
  <si>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</si>
  <si>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</si>
  <si>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</si>
  <si>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</si>
  <si>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</si>
  <si>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</si>
  <si>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</si>
  <si>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</si>
  <si>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</si>
  <si>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</si>
  <si>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</si>
  <si>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</si>
  <si>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</si>
  <si>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</si>
  <si>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</si>
  <si>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</si>
  <si>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</si>
  <si>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</si>
  <si>
    <t>Zeilenbeschriftungen</t>
  </si>
  <si>
    <t>Gesamtergebnis</t>
  </si>
  <si>
    <t>(Alle)</t>
  </si>
  <si>
    <t>Spaltenbeschriftungen</t>
  </si>
  <si>
    <t>Summe von Umsatz</t>
  </si>
  <si>
    <t>Summe von Auftagsmenge</t>
  </si>
  <si>
    <t>R Auslaufmodell</t>
  </si>
  <si>
    <t>S Auslaufmodell</t>
  </si>
  <si>
    <t>Modell-Nr.</t>
  </si>
  <si>
    <t>Verkaufte Stück</t>
  </si>
  <si>
    <t>Umsatzsumme</t>
  </si>
  <si>
    <t>2018</t>
  </si>
  <si>
    <t>Qrtl1</t>
  </si>
  <si>
    <t>Jan</t>
  </si>
  <si>
    <t>Feb</t>
  </si>
  <si>
    <t>Mrz</t>
  </si>
  <si>
    <t>Qrtl2</t>
  </si>
  <si>
    <t>Apr</t>
  </si>
  <si>
    <t>Mai</t>
  </si>
  <si>
    <t>Jun</t>
  </si>
  <si>
    <t>Qrtl3</t>
  </si>
  <si>
    <t>Jul</t>
  </si>
  <si>
    <t>Aug</t>
  </si>
  <si>
    <t>Sep</t>
  </si>
  <si>
    <t>Qrtl4</t>
  </si>
  <si>
    <t>Okt</t>
  </si>
  <si>
    <t>Nov</t>
  </si>
  <si>
    <t>Dez</t>
  </si>
  <si>
    <t>2019</t>
  </si>
  <si>
    <t>Jahre</t>
  </si>
  <si>
    <t>Quartale</t>
  </si>
  <si>
    <t>Monate</t>
  </si>
  <si>
    <t>Gesamt</t>
  </si>
  <si>
    <t>Prozentanteil</t>
  </si>
  <si>
    <t>Umsatz Kumuliert</t>
  </si>
  <si>
    <t>%-Anteil Umsatz</t>
  </si>
  <si>
    <t>Kumulierter Umsatz in %</t>
  </si>
  <si>
    <t>Rang</t>
  </si>
  <si>
    <t>Summe  Kundenrabatt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</si>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</sst>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0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</cellXfs>
  <cellStyles count="1">
    <cellStyle name="Standard" xfId="0" builtinId="0"/>
  </cellStyles>
  <dxfs count="29"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wrapText="1"/>
    </dxf>
    <dxf>
      <alignment horizontal="center"/>
    </dxf>
    <dxf>
      <numFmt numFmtId="14" formatCode="0.00%"/>
    </dxf>
    <dxf>
      <alignment horizontal="right"/>
    </dxf>
    <dxf>
      <alignment horizontal="right"/>
    </dxf>
    <dxf>
      <numFmt numFmtId="3" formatCode="#,##0"/>
    </dxf>
    <dxf>
      <fill>
        <patternFill patternType="none">
          <bgColor auto="1"/>
        </patternFill>
      </fill>
    </dxf>
    <dxf>
      <numFmt numFmtId="4" formatCode="#,##0.00"/>
    </dxf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1/relationships/timelineCache" Target="timelineCaches/timelineCach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171449</xdr:colOff>
      <xdr:row>2</xdr:row>
      <xdr:rowOff>57150</xdr:rowOff>
    </xdr:from>
    <xdr:to>
      <xdr:col>9</xdr:col>
      <xdr:colOff>228600</xdr:colOff>
      <xdr:row>9</xdr:row>
      <xdr:rowOff>95250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Auftragsdatum">
              <a:extLst>
                <a:ext uri="{FF2B5EF4-FFF2-40B4-BE49-F238E27FC236}">
                  <a16:creationId xmlns:a16="http://schemas.microsoft.com/office/drawing/2014/main" id="{80EC7276-2B69-442F-BB87-4FA749B1482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Auftrags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71774" y="438150"/>
              <a:ext cx="5391151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ara Muster" refreshedDate="43703.66992025463" createdVersion="6" refreshedVersion="6" minRefreshableVersion="3" recordCount="252" xr:uid="{C66EA7FD-E149-459C-89F8-1C0CAF5757BC}">
  <cacheSource type="worksheet">
    <worksheetSource name="Tabelle1"/>
  </cacheSource>
  <cacheFields count="13">
    <cacheField name="Auftragsdatum" numFmtId="14">
      <sharedItems containsSemiMixedTypes="0" containsNonDate="0" containsDate="1" containsString="0" minDate="2018-01-02T00:00:00" maxDate="2019-12-19T00:00:00" count="178">
        <d v="2018-01-02T00:00:00"/>
        <d v="2018-01-03T00:00:00"/>
        <d v="2018-01-06T00:00:00"/>
        <d v="2018-01-12T00:00:00"/>
        <d v="2018-01-14T00:00:00"/>
        <d v="2018-01-15T00:00:00"/>
        <d v="2018-01-17T00:00:00"/>
        <d v="2018-01-19T00:00:00"/>
        <d v="2018-01-21T00:00:00"/>
        <d v="2018-01-25T00:00:00"/>
        <d v="2018-01-30T00:00:00"/>
        <d v="2018-02-01T00:00:00"/>
        <d v="2018-02-02T00:00:00"/>
        <d v="2018-02-03T00:00:00"/>
        <d v="2018-02-14T00:00:00"/>
        <d v="2018-02-21T00:00:00"/>
        <d v="2018-02-22T00:00:00"/>
        <d v="2018-02-23T00:00:00"/>
        <d v="2018-02-28T00:00:00"/>
        <d v="2018-03-03T00:00:00"/>
        <d v="2018-03-16T00:00:00"/>
        <d v="2018-03-23T00:00:00"/>
        <d v="2018-03-25T00:00:00"/>
        <d v="2018-03-30T00:00:00"/>
        <d v="2018-04-04T00:00:00"/>
        <d v="2018-04-06T00:00:00"/>
        <d v="2018-04-12T00:00:00"/>
        <d v="2018-04-16T00:00:00"/>
        <d v="2018-04-27T00:00:00"/>
        <d v="2018-04-30T00:00:00"/>
        <d v="2018-05-01T00:00:00"/>
        <d v="2018-05-06T00:00:00"/>
        <d v="2018-05-10T00:00:00"/>
        <d v="2018-05-13T00:00:00"/>
        <d v="2018-05-15T00:00:00"/>
        <d v="2018-05-17T00:00:00"/>
        <d v="2018-05-26T00:00:00"/>
        <d v="2018-05-29T00:00:00"/>
        <d v="2018-06-03T00:00:00"/>
        <d v="2018-06-04T00:00:00"/>
        <d v="2018-06-14T00:00:00"/>
        <d v="2018-06-17T00:00:00"/>
        <d v="2018-06-21T00:00:00"/>
        <d v="2018-06-29T00:00:00"/>
        <d v="2018-07-01T00:00:00"/>
        <d v="2018-07-03T00:00:00"/>
        <d v="2018-07-05T00:00:00"/>
        <d v="2018-07-06T00:00:00"/>
        <d v="2018-07-07T00:00:00"/>
        <d v="2018-07-12T00:00:00"/>
        <d v="2018-07-13T00:00:00"/>
        <d v="2018-07-14T00:00:00"/>
        <d v="2018-07-16T00:00:00"/>
        <d v="2018-07-18T00:00:00"/>
        <d v="2018-07-19T00:00:00"/>
        <d v="2018-07-22T00:00:00"/>
        <d v="2018-08-03T00:00:00"/>
        <d v="2018-08-07T00:00:00"/>
        <d v="2018-08-10T00:00:00"/>
        <d v="2018-08-13T00:00:00"/>
        <d v="2018-08-22T00:00:00"/>
        <d v="2018-09-01T00:00:00"/>
        <d v="2018-09-06T00:00:00"/>
        <d v="2018-09-11T00:00:00"/>
        <d v="2018-09-13T00:00:00"/>
        <d v="2018-09-14T00:00:00"/>
        <d v="2018-09-15T00:00:00"/>
        <d v="2018-09-16T00:00:00"/>
        <d v="2018-09-17T00:00:00"/>
        <d v="2018-09-20T00:00:00"/>
        <d v="2018-10-03T00:00:00"/>
        <d v="2018-10-06T00:00:00"/>
        <d v="2018-10-07T00:00:00"/>
        <d v="2018-10-13T00:00:00"/>
        <d v="2018-10-14T00:00:00"/>
        <d v="2018-10-15T00:00:00"/>
        <d v="2018-10-17T00:00:00"/>
        <d v="2018-10-26T00:00:00"/>
        <d v="2018-11-11T00:00:00"/>
        <d v="2018-11-14T00:00:00"/>
        <d v="2018-11-15T00:00:00"/>
        <d v="2018-11-22T00:00:00"/>
        <d v="2018-11-26T00:00:00"/>
        <d v="2018-12-01T00:00:00"/>
        <d v="2018-12-02T00:00:00"/>
        <d v="2018-12-06T00:00:00"/>
        <d v="2018-12-08T00:00:00"/>
        <d v="2018-12-17T00:00:00"/>
        <d v="2018-12-18T00:00:00"/>
        <d v="2019-01-02T00:00:00"/>
        <d v="2019-01-03T00:00:00"/>
        <d v="2019-01-06T00:00:00"/>
        <d v="2019-01-12T00:00:00"/>
        <d v="2019-01-14T00:00:00"/>
        <d v="2019-01-15T00:00:00"/>
        <d v="2019-01-17T00:00:00"/>
        <d v="2019-01-18T00:00:00"/>
        <d v="2019-01-21T00:00:00"/>
        <d v="2019-01-25T00:00:00"/>
        <d v="2019-01-30T00:00:00"/>
        <d v="2019-02-01T00:00:00"/>
        <d v="2019-02-02T00:00:00"/>
        <d v="2019-02-03T00:00:00"/>
        <d v="2019-02-14T00:00:00"/>
        <d v="2019-02-21T00:00:00"/>
        <d v="2019-02-22T00:00:00"/>
        <d v="2019-02-23T00:00:00"/>
        <d v="2019-02-28T00:00:00"/>
        <d v="2019-03-03T00:00:00"/>
        <d v="2019-03-16T00:00:00"/>
        <d v="2019-03-23T00:00:00"/>
        <d v="2019-03-25T00:00:00"/>
        <d v="2019-03-30T00:00:00"/>
        <d v="2019-04-04T00:00:00"/>
        <d v="2019-04-06T00:00:00"/>
        <d v="2019-04-12T00:00:00"/>
        <d v="2019-04-16T00:00:00"/>
        <d v="2019-04-27T00:00:00"/>
        <d v="2019-04-30T00:00:00"/>
        <d v="2019-05-01T00:00:00"/>
        <d v="2019-05-06T00:00:00"/>
        <d v="2019-05-10T00:00:00"/>
        <d v="2019-05-13T00:00:00"/>
        <d v="2019-05-15T00:00:00"/>
        <d v="2019-05-17T00:00:00"/>
        <d v="2019-05-26T00:00:00"/>
        <d v="2019-05-29T00:00:00"/>
        <d v="2019-06-03T00:00:00"/>
        <d v="2019-06-04T00:00:00"/>
        <d v="2019-06-14T00:00:00"/>
        <d v="2019-06-17T00:00:00"/>
        <d v="2019-06-21T00:00:00"/>
        <d v="2019-06-29T00:00:00"/>
        <d v="2019-07-01T00:00:00"/>
        <d v="2019-07-03T00:00:00"/>
        <d v="2019-07-05T00:00:00"/>
        <d v="2019-07-06T00:00:00"/>
        <d v="2019-07-07T00:00:00"/>
        <d v="2019-07-12T00:00:00"/>
        <d v="2019-07-13T00:00:00"/>
        <d v="2019-07-14T00:00:00"/>
        <d v="2019-07-16T00:00:00"/>
        <d v="2019-07-18T00:00:00"/>
        <d v="2019-07-19T00:00:00"/>
        <d v="2019-07-22T00:00:00"/>
        <d v="2019-08-03T00:00:00"/>
        <d v="2019-08-07T00:00:00"/>
        <d v="2019-08-10T00:00:00"/>
        <d v="2019-08-13T00:00:00"/>
        <d v="2019-08-22T00:00:00"/>
        <d v="2019-09-01T00:00:00"/>
        <d v="2019-09-06T00:00:00"/>
        <d v="2019-09-11T00:00:00"/>
        <d v="2019-09-13T00:00:00"/>
        <d v="2019-09-14T00:00:00"/>
        <d v="2019-09-15T00:00:00"/>
        <d v="2019-09-16T00:00:00"/>
        <d v="2019-09-17T00:00:00"/>
        <d v="2019-09-20T00:00:00"/>
        <d v="2019-10-03T00:00:00"/>
        <d v="2019-10-06T00:00:00"/>
        <d v="2019-10-07T00:00:00"/>
        <d v="2019-10-13T00:00:00"/>
        <d v="2019-10-14T00:00:00"/>
        <d v="2019-10-15T00:00:00"/>
        <d v="2019-10-17T00:00:00"/>
        <d v="2019-10-26T00:00:00"/>
        <d v="2019-11-11T00:00:00"/>
        <d v="2019-11-14T00:00:00"/>
        <d v="2019-11-15T00:00:00"/>
        <d v="2019-11-22T00:00:00"/>
        <d v="2019-11-26T00:00:00"/>
        <d v="2019-12-01T00:00:00"/>
        <d v="2019-12-02T00:00:00"/>
        <d v="2019-12-06T00:00:00"/>
        <d v="2019-12-08T00:00:00"/>
        <d v="2019-12-17T00:00:00"/>
        <d v="2019-12-18T00:00:00"/>
      </sharedItems>
      <fieldGroup par="10" base="0">
        <rangePr groupBy="months" startDate="2018-01-02T00:00:00" endDate="2019-12-19T00:00:00"/>
        <groupItems count="14">
          <s v="&lt;02.01.2018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19"/>
        </groupItems>
      </fieldGroup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 count="12">
        <s v="ADRIA AG"/>
        <s v="KARG AG"/>
        <s v="ELCOX"/>
        <s v="Hügli"/>
        <s v="Tief &amp; Brunnen"/>
        <s v="Brettschneider"/>
        <s v="WGT GmbH"/>
        <s v="BRAIN"/>
        <s v="Dancer"/>
        <s v="MIRAMAR"/>
        <s v="Heimlich und Brenner"/>
        <s v="EGW Werke"/>
      </sharedItems>
    </cacheField>
    <cacheField name="Modell" numFmtId="0">
      <sharedItems count="11">
        <s v="D"/>
        <s v="F"/>
        <s v="A"/>
        <s v="G"/>
        <s v="H"/>
        <s v="B"/>
        <s v="R"/>
        <s v="C"/>
        <s v="E"/>
        <s v="S"/>
        <s v="M"/>
      </sharedItems>
    </cacheField>
    <cacheField name="Produktgruppe" numFmtId="0">
      <sharedItems count="4">
        <s v="Unterhaltung"/>
        <s v="Büro"/>
        <s v="Haushalt"/>
        <s v="Computer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  <cacheField name="Quartale" numFmtId="0" databaseField="0">
      <fieldGroup base="0">
        <rangePr groupBy="quarters" startDate="2018-01-02T00:00:00" endDate="2019-12-19T00:00:00"/>
        <groupItems count="6">
          <s v="&lt;02.01.2018"/>
          <s v="Qrtl1"/>
          <s v="Qrtl2"/>
          <s v="Qrtl3"/>
          <s v="Qrtl4"/>
          <s v="&gt;19.12.2019"/>
        </groupItems>
      </fieldGroup>
    </cacheField>
    <cacheField name="Jahre" numFmtId="0" databaseField="0">
      <fieldGroup base="0">
        <rangePr groupBy="years" startDate="2018-01-02T00:00:00" endDate="2019-12-19T00:00:00"/>
        <groupItems count="4">
          <s v="&lt;02.01.2018"/>
          <s v="2018"/>
          <s v="2019"/>
          <s v="&gt;19.12.2019"/>
        </groupItems>
      </fieldGroup>
    </cacheField>
    <cacheField name="Provision" numFmtId="0" formula="Umsatz*0.15" databaseField="0"/>
    <cacheField name="Kundenrabatt" numFmtId="0" formula=" IF(Umsatz&gt;=10000,Umsatz*0.2,Umsatz*0.1)" databaseField="0"/>
  </cacheFields>
  <extLst>
    <ext xmlns:x14="http://schemas.microsoft.com/office/spreadsheetml/2009/9/main" uri="{725AE2AE-9491-48be-B2B4-4EB974FC3084}">
      <x14:pivotCacheDefinition pivotCacheId="181324043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x v="0"/>
    <x v="0"/>
    <x v="0"/>
    <n v="75"/>
    <n v="3"/>
    <n v="1"/>
    <n v="225"/>
  </r>
  <r>
    <x v="0"/>
    <x v="1"/>
    <x v="1"/>
    <x v="1"/>
    <x v="0"/>
    <n v="450"/>
    <n v="1"/>
    <n v="2"/>
    <n v="450"/>
  </r>
  <r>
    <x v="1"/>
    <x v="0"/>
    <x v="0"/>
    <x v="2"/>
    <x v="1"/>
    <n v="120"/>
    <n v="2"/>
    <n v="1"/>
    <n v="240"/>
  </r>
  <r>
    <x v="1"/>
    <x v="2"/>
    <x v="2"/>
    <x v="3"/>
    <x v="1"/>
    <n v="377"/>
    <n v="2"/>
    <n v="1"/>
    <n v="754"/>
  </r>
  <r>
    <x v="1"/>
    <x v="3"/>
    <x v="3"/>
    <x v="4"/>
    <x v="2"/>
    <n v="191"/>
    <n v="3"/>
    <n v="1"/>
    <n v="573"/>
  </r>
  <r>
    <x v="2"/>
    <x v="1"/>
    <x v="4"/>
    <x v="2"/>
    <x v="1"/>
    <n v="120"/>
    <n v="5"/>
    <n v="3"/>
    <n v="600"/>
  </r>
  <r>
    <x v="2"/>
    <x v="1"/>
    <x v="1"/>
    <x v="5"/>
    <x v="3"/>
    <n v="85"/>
    <n v="12"/>
    <n v="3"/>
    <n v="1020"/>
  </r>
  <r>
    <x v="3"/>
    <x v="3"/>
    <x v="5"/>
    <x v="2"/>
    <x v="1"/>
    <n v="120"/>
    <n v="3"/>
    <n v="2"/>
    <n v="360"/>
  </r>
  <r>
    <x v="4"/>
    <x v="3"/>
    <x v="3"/>
    <x v="2"/>
    <x v="1"/>
    <n v="120"/>
    <n v="3"/>
    <n v="2"/>
    <n v="360"/>
  </r>
  <r>
    <x v="5"/>
    <x v="0"/>
    <x v="0"/>
    <x v="2"/>
    <x v="1"/>
    <n v="120"/>
    <n v="7"/>
    <n v="3"/>
    <n v="840"/>
  </r>
  <r>
    <x v="6"/>
    <x v="2"/>
    <x v="2"/>
    <x v="1"/>
    <x v="0"/>
    <n v="450"/>
    <n v="18"/>
    <n v="1"/>
    <n v="8100"/>
  </r>
  <r>
    <x v="7"/>
    <x v="1"/>
    <x v="1"/>
    <x v="1"/>
    <x v="0"/>
    <n v="450"/>
    <n v="1"/>
    <n v="1"/>
    <n v="450"/>
  </r>
  <r>
    <x v="8"/>
    <x v="3"/>
    <x v="5"/>
    <x v="1"/>
    <x v="0"/>
    <n v="450"/>
    <n v="5"/>
    <n v="3"/>
    <n v="2250"/>
  </r>
  <r>
    <x v="9"/>
    <x v="1"/>
    <x v="4"/>
    <x v="5"/>
    <x v="3"/>
    <n v="85"/>
    <n v="5"/>
    <n v="3"/>
    <n v="425"/>
  </r>
  <r>
    <x v="10"/>
    <x v="1"/>
    <x v="4"/>
    <x v="3"/>
    <x v="1"/>
    <n v="377"/>
    <n v="1"/>
    <n v="3"/>
    <n v="377"/>
  </r>
  <r>
    <x v="10"/>
    <x v="2"/>
    <x v="6"/>
    <x v="3"/>
    <x v="1"/>
    <n v="377"/>
    <n v="6"/>
    <n v="1"/>
    <n v="2262"/>
  </r>
  <r>
    <x v="11"/>
    <x v="0"/>
    <x v="0"/>
    <x v="3"/>
    <x v="1"/>
    <n v="377"/>
    <n v="24"/>
    <n v="1"/>
    <n v="9048"/>
  </r>
  <r>
    <x v="11"/>
    <x v="2"/>
    <x v="7"/>
    <x v="6"/>
    <x v="2"/>
    <n v="72"/>
    <n v="1"/>
    <n v="3"/>
    <n v="72"/>
  </r>
  <r>
    <x v="12"/>
    <x v="2"/>
    <x v="6"/>
    <x v="2"/>
    <x v="1"/>
    <n v="120"/>
    <n v="4"/>
    <n v="3"/>
    <n v="480"/>
  </r>
  <r>
    <x v="12"/>
    <x v="0"/>
    <x v="0"/>
    <x v="0"/>
    <x v="0"/>
    <n v="75"/>
    <n v="1"/>
    <n v="1"/>
    <n v="75"/>
  </r>
  <r>
    <x v="13"/>
    <x v="3"/>
    <x v="3"/>
    <x v="3"/>
    <x v="1"/>
    <n v="377"/>
    <n v="2"/>
    <n v="1"/>
    <n v="754"/>
  </r>
  <r>
    <x v="14"/>
    <x v="3"/>
    <x v="5"/>
    <x v="7"/>
    <x v="1"/>
    <n v="146"/>
    <n v="2"/>
    <n v="1"/>
    <n v="292"/>
  </r>
  <r>
    <x v="15"/>
    <x v="1"/>
    <x v="1"/>
    <x v="7"/>
    <x v="1"/>
    <n v="146"/>
    <n v="14"/>
    <n v="3"/>
    <n v="2044"/>
  </r>
  <r>
    <x v="15"/>
    <x v="0"/>
    <x v="0"/>
    <x v="7"/>
    <x v="1"/>
    <n v="146"/>
    <n v="1"/>
    <n v="1"/>
    <n v="146"/>
  </r>
  <r>
    <x v="16"/>
    <x v="3"/>
    <x v="3"/>
    <x v="2"/>
    <x v="1"/>
    <n v="120"/>
    <n v="8"/>
    <n v="3"/>
    <n v="960"/>
  </r>
  <r>
    <x v="17"/>
    <x v="2"/>
    <x v="2"/>
    <x v="2"/>
    <x v="1"/>
    <n v="120"/>
    <n v="2"/>
    <n v="2"/>
    <n v="240"/>
  </r>
  <r>
    <x v="17"/>
    <x v="1"/>
    <x v="1"/>
    <x v="4"/>
    <x v="2"/>
    <n v="191"/>
    <n v="4"/>
    <n v="1"/>
    <n v="764"/>
  </r>
  <r>
    <x v="18"/>
    <x v="1"/>
    <x v="8"/>
    <x v="4"/>
    <x v="2"/>
    <n v="191"/>
    <n v="2"/>
    <n v="2"/>
    <n v="382"/>
  </r>
  <r>
    <x v="19"/>
    <x v="1"/>
    <x v="1"/>
    <x v="7"/>
    <x v="1"/>
    <n v="146"/>
    <n v="1"/>
    <n v="2"/>
    <n v="146"/>
  </r>
  <r>
    <x v="19"/>
    <x v="0"/>
    <x v="0"/>
    <x v="4"/>
    <x v="2"/>
    <n v="191"/>
    <n v="5"/>
    <n v="1"/>
    <n v="955"/>
  </r>
  <r>
    <x v="19"/>
    <x v="0"/>
    <x v="0"/>
    <x v="4"/>
    <x v="2"/>
    <n v="191"/>
    <n v="3"/>
    <n v="1"/>
    <n v="573"/>
  </r>
  <r>
    <x v="20"/>
    <x v="3"/>
    <x v="3"/>
    <x v="0"/>
    <x v="0"/>
    <n v="75"/>
    <n v="1"/>
    <n v="1"/>
    <n v="75"/>
  </r>
  <r>
    <x v="21"/>
    <x v="3"/>
    <x v="3"/>
    <x v="8"/>
    <x v="3"/>
    <n v="200"/>
    <n v="5"/>
    <n v="1"/>
    <n v="1000"/>
  </r>
  <r>
    <x v="22"/>
    <x v="3"/>
    <x v="3"/>
    <x v="8"/>
    <x v="3"/>
    <n v="200"/>
    <n v="1"/>
    <n v="1"/>
    <n v="200"/>
  </r>
  <r>
    <x v="23"/>
    <x v="0"/>
    <x v="9"/>
    <x v="8"/>
    <x v="3"/>
    <n v="200"/>
    <n v="1"/>
    <n v="2"/>
    <n v="200"/>
  </r>
  <r>
    <x v="24"/>
    <x v="3"/>
    <x v="10"/>
    <x v="1"/>
    <x v="0"/>
    <n v="450"/>
    <n v="9"/>
    <n v="2"/>
    <n v="4050"/>
  </r>
  <r>
    <x v="24"/>
    <x v="3"/>
    <x v="11"/>
    <x v="1"/>
    <x v="0"/>
    <n v="450"/>
    <n v="6"/>
    <n v="3"/>
    <n v="2700"/>
  </r>
  <r>
    <x v="25"/>
    <x v="0"/>
    <x v="0"/>
    <x v="1"/>
    <x v="0"/>
    <n v="450"/>
    <n v="1"/>
    <n v="3"/>
    <n v="450"/>
  </r>
  <r>
    <x v="25"/>
    <x v="3"/>
    <x v="11"/>
    <x v="3"/>
    <x v="1"/>
    <n v="377"/>
    <n v="10"/>
    <n v="2"/>
    <n v="3770"/>
  </r>
  <r>
    <x v="26"/>
    <x v="3"/>
    <x v="5"/>
    <x v="3"/>
    <x v="1"/>
    <n v="377"/>
    <n v="9"/>
    <n v="3"/>
    <n v="3393"/>
  </r>
  <r>
    <x v="27"/>
    <x v="1"/>
    <x v="4"/>
    <x v="3"/>
    <x v="1"/>
    <n v="377"/>
    <n v="9"/>
    <n v="3"/>
    <n v="3393"/>
  </r>
  <r>
    <x v="28"/>
    <x v="1"/>
    <x v="8"/>
    <x v="4"/>
    <x v="2"/>
    <n v="191"/>
    <n v="10"/>
    <n v="1"/>
    <n v="1910"/>
  </r>
  <r>
    <x v="28"/>
    <x v="0"/>
    <x v="9"/>
    <x v="4"/>
    <x v="2"/>
    <n v="191"/>
    <n v="8"/>
    <n v="1"/>
    <n v="1528"/>
  </r>
  <r>
    <x v="29"/>
    <x v="1"/>
    <x v="8"/>
    <x v="2"/>
    <x v="1"/>
    <n v="120"/>
    <n v="2"/>
    <n v="3"/>
    <n v="240"/>
  </r>
  <r>
    <x v="29"/>
    <x v="2"/>
    <x v="6"/>
    <x v="2"/>
    <x v="1"/>
    <n v="120"/>
    <n v="3"/>
    <n v="2"/>
    <n v="360"/>
  </r>
  <r>
    <x v="30"/>
    <x v="3"/>
    <x v="10"/>
    <x v="5"/>
    <x v="3"/>
    <n v="85"/>
    <n v="6"/>
    <n v="3"/>
    <n v="510"/>
  </r>
  <r>
    <x v="31"/>
    <x v="0"/>
    <x v="9"/>
    <x v="2"/>
    <x v="1"/>
    <n v="120"/>
    <n v="6"/>
    <n v="2"/>
    <n v="720"/>
  </r>
  <r>
    <x v="31"/>
    <x v="2"/>
    <x v="2"/>
    <x v="5"/>
    <x v="3"/>
    <n v="85"/>
    <n v="5"/>
    <n v="3"/>
    <n v="425"/>
  </r>
  <r>
    <x v="32"/>
    <x v="3"/>
    <x v="11"/>
    <x v="2"/>
    <x v="1"/>
    <n v="120"/>
    <n v="6"/>
    <n v="3"/>
    <n v="720"/>
  </r>
  <r>
    <x v="33"/>
    <x v="3"/>
    <x v="10"/>
    <x v="2"/>
    <x v="1"/>
    <n v="120"/>
    <n v="15"/>
    <n v="1"/>
    <n v="1800"/>
  </r>
  <r>
    <x v="34"/>
    <x v="3"/>
    <x v="11"/>
    <x v="1"/>
    <x v="0"/>
    <n v="450"/>
    <n v="3"/>
    <n v="2"/>
    <n v="1350"/>
  </r>
  <r>
    <x v="34"/>
    <x v="3"/>
    <x v="11"/>
    <x v="1"/>
    <x v="0"/>
    <n v="450"/>
    <n v="8"/>
    <n v="1"/>
    <n v="3600"/>
  </r>
  <r>
    <x v="35"/>
    <x v="3"/>
    <x v="10"/>
    <x v="3"/>
    <x v="1"/>
    <n v="377"/>
    <n v="5"/>
    <n v="2"/>
    <n v="1885"/>
  </r>
  <r>
    <x v="35"/>
    <x v="3"/>
    <x v="5"/>
    <x v="3"/>
    <x v="1"/>
    <n v="377"/>
    <n v="1"/>
    <n v="1"/>
    <n v="377"/>
  </r>
  <r>
    <x v="36"/>
    <x v="0"/>
    <x v="9"/>
    <x v="3"/>
    <x v="1"/>
    <n v="377"/>
    <n v="3"/>
    <n v="3"/>
    <n v="1131"/>
  </r>
  <r>
    <x v="36"/>
    <x v="1"/>
    <x v="4"/>
    <x v="3"/>
    <x v="1"/>
    <n v="377"/>
    <n v="4"/>
    <n v="2"/>
    <n v="1508"/>
  </r>
  <r>
    <x v="37"/>
    <x v="3"/>
    <x v="11"/>
    <x v="5"/>
    <x v="3"/>
    <n v="85"/>
    <n v="4"/>
    <n v="2"/>
    <n v="340"/>
  </r>
  <r>
    <x v="38"/>
    <x v="3"/>
    <x v="11"/>
    <x v="9"/>
    <x v="3"/>
    <n v="72"/>
    <n v="5"/>
    <n v="3"/>
    <n v="360"/>
  </r>
  <r>
    <x v="39"/>
    <x v="3"/>
    <x v="11"/>
    <x v="5"/>
    <x v="3"/>
    <n v="85"/>
    <n v="3"/>
    <n v="1"/>
    <n v="255"/>
  </r>
  <r>
    <x v="40"/>
    <x v="0"/>
    <x v="9"/>
    <x v="9"/>
    <x v="3"/>
    <n v="72"/>
    <n v="2"/>
    <n v="2"/>
    <n v="144"/>
  </r>
  <r>
    <x v="40"/>
    <x v="3"/>
    <x v="5"/>
    <x v="7"/>
    <x v="1"/>
    <n v="146"/>
    <n v="4"/>
    <n v="2"/>
    <n v="584"/>
  </r>
  <r>
    <x v="41"/>
    <x v="3"/>
    <x v="11"/>
    <x v="7"/>
    <x v="1"/>
    <n v="146"/>
    <n v="7"/>
    <n v="1"/>
    <n v="1022"/>
  </r>
  <r>
    <x v="42"/>
    <x v="2"/>
    <x v="6"/>
    <x v="7"/>
    <x v="1"/>
    <n v="146"/>
    <n v="5"/>
    <n v="2"/>
    <n v="730"/>
  </r>
  <r>
    <x v="42"/>
    <x v="1"/>
    <x v="4"/>
    <x v="7"/>
    <x v="1"/>
    <n v="146"/>
    <n v="29"/>
    <n v="1"/>
    <n v="4234"/>
  </r>
  <r>
    <x v="43"/>
    <x v="2"/>
    <x v="2"/>
    <x v="1"/>
    <x v="0"/>
    <n v="450"/>
    <n v="2"/>
    <n v="3"/>
    <n v="900"/>
  </r>
  <r>
    <x v="43"/>
    <x v="3"/>
    <x v="3"/>
    <x v="1"/>
    <x v="0"/>
    <n v="450"/>
    <n v="10"/>
    <n v="1"/>
    <n v="4500"/>
  </r>
  <r>
    <x v="44"/>
    <x v="3"/>
    <x v="11"/>
    <x v="1"/>
    <x v="0"/>
    <n v="450"/>
    <n v="1"/>
    <n v="1"/>
    <n v="450"/>
  </r>
  <r>
    <x v="45"/>
    <x v="1"/>
    <x v="1"/>
    <x v="1"/>
    <x v="0"/>
    <n v="450"/>
    <n v="3"/>
    <n v="1"/>
    <n v="1350"/>
  </r>
  <r>
    <x v="45"/>
    <x v="0"/>
    <x v="9"/>
    <x v="3"/>
    <x v="1"/>
    <n v="377"/>
    <n v="1"/>
    <n v="1"/>
    <n v="377"/>
  </r>
  <r>
    <x v="46"/>
    <x v="2"/>
    <x v="7"/>
    <x v="10"/>
    <x v="1"/>
    <n v="423"/>
    <n v="1"/>
    <n v="1"/>
    <n v="423"/>
  </r>
  <r>
    <x v="47"/>
    <x v="2"/>
    <x v="2"/>
    <x v="3"/>
    <x v="1"/>
    <n v="377"/>
    <n v="4"/>
    <n v="3"/>
    <n v="1508"/>
  </r>
  <r>
    <x v="48"/>
    <x v="3"/>
    <x v="3"/>
    <x v="2"/>
    <x v="1"/>
    <n v="120"/>
    <n v="1"/>
    <n v="2"/>
    <n v="120"/>
  </r>
  <r>
    <x v="49"/>
    <x v="3"/>
    <x v="11"/>
    <x v="2"/>
    <x v="1"/>
    <n v="120"/>
    <n v="1"/>
    <n v="3"/>
    <n v="120"/>
  </r>
  <r>
    <x v="50"/>
    <x v="0"/>
    <x v="9"/>
    <x v="2"/>
    <x v="1"/>
    <n v="120"/>
    <n v="5"/>
    <n v="2"/>
    <n v="600"/>
  </r>
  <r>
    <x v="51"/>
    <x v="2"/>
    <x v="6"/>
    <x v="2"/>
    <x v="1"/>
    <n v="120"/>
    <n v="1"/>
    <n v="1"/>
    <n v="120"/>
  </r>
  <r>
    <x v="52"/>
    <x v="3"/>
    <x v="3"/>
    <x v="5"/>
    <x v="3"/>
    <n v="85"/>
    <n v="1"/>
    <n v="3"/>
    <n v="85"/>
  </r>
  <r>
    <x v="53"/>
    <x v="1"/>
    <x v="8"/>
    <x v="5"/>
    <x v="3"/>
    <n v="85"/>
    <n v="2"/>
    <n v="2"/>
    <n v="170"/>
  </r>
  <r>
    <x v="54"/>
    <x v="1"/>
    <x v="1"/>
    <x v="3"/>
    <x v="1"/>
    <n v="377"/>
    <n v="9"/>
    <n v="2"/>
    <n v="3393"/>
  </r>
  <r>
    <x v="55"/>
    <x v="0"/>
    <x v="9"/>
    <x v="10"/>
    <x v="1"/>
    <n v="423"/>
    <n v="15"/>
    <n v="2"/>
    <n v="6345"/>
  </r>
  <r>
    <x v="56"/>
    <x v="3"/>
    <x v="11"/>
    <x v="3"/>
    <x v="1"/>
    <n v="377"/>
    <n v="4"/>
    <n v="1"/>
    <n v="1508"/>
  </r>
  <r>
    <x v="57"/>
    <x v="1"/>
    <x v="1"/>
    <x v="3"/>
    <x v="1"/>
    <n v="377"/>
    <n v="1"/>
    <n v="3"/>
    <n v="377"/>
  </r>
  <r>
    <x v="57"/>
    <x v="2"/>
    <x v="7"/>
    <x v="6"/>
    <x v="2"/>
    <n v="220"/>
    <n v="6"/>
    <n v="3"/>
    <n v="1320"/>
  </r>
  <r>
    <x v="58"/>
    <x v="3"/>
    <x v="11"/>
    <x v="4"/>
    <x v="2"/>
    <n v="191"/>
    <n v="4"/>
    <n v="3"/>
    <n v="764"/>
  </r>
  <r>
    <x v="58"/>
    <x v="3"/>
    <x v="11"/>
    <x v="4"/>
    <x v="2"/>
    <n v="191"/>
    <n v="7"/>
    <n v="1"/>
    <n v="1337"/>
  </r>
  <r>
    <x v="59"/>
    <x v="2"/>
    <x v="7"/>
    <x v="2"/>
    <x v="1"/>
    <n v="120"/>
    <n v="3"/>
    <n v="2"/>
    <n v="360"/>
  </r>
  <r>
    <x v="60"/>
    <x v="3"/>
    <x v="5"/>
    <x v="2"/>
    <x v="1"/>
    <n v="120"/>
    <n v="7"/>
    <n v="3"/>
    <n v="840"/>
  </r>
  <r>
    <x v="61"/>
    <x v="3"/>
    <x v="10"/>
    <x v="2"/>
    <x v="1"/>
    <n v="120"/>
    <n v="2"/>
    <n v="3"/>
    <n v="240"/>
  </r>
  <r>
    <x v="61"/>
    <x v="3"/>
    <x v="11"/>
    <x v="0"/>
    <x v="0"/>
    <n v="75"/>
    <n v="14"/>
    <n v="2"/>
    <n v="1050"/>
  </r>
  <r>
    <x v="62"/>
    <x v="3"/>
    <x v="10"/>
    <x v="2"/>
    <x v="1"/>
    <n v="120"/>
    <n v="8"/>
    <n v="3"/>
    <n v="960"/>
  </r>
  <r>
    <x v="62"/>
    <x v="2"/>
    <x v="2"/>
    <x v="0"/>
    <x v="0"/>
    <n v="75"/>
    <n v="1"/>
    <n v="3"/>
    <n v="75"/>
  </r>
  <r>
    <x v="62"/>
    <x v="3"/>
    <x v="5"/>
    <x v="0"/>
    <x v="0"/>
    <n v="75"/>
    <n v="6"/>
    <n v="1"/>
    <n v="450"/>
  </r>
  <r>
    <x v="62"/>
    <x v="0"/>
    <x v="9"/>
    <x v="8"/>
    <x v="3"/>
    <n v="200"/>
    <n v="3"/>
    <n v="3"/>
    <n v="600"/>
  </r>
  <r>
    <x v="63"/>
    <x v="3"/>
    <x v="11"/>
    <x v="2"/>
    <x v="1"/>
    <n v="120"/>
    <n v="1"/>
    <n v="3"/>
    <n v="120"/>
  </r>
  <r>
    <x v="64"/>
    <x v="3"/>
    <x v="11"/>
    <x v="5"/>
    <x v="3"/>
    <n v="85"/>
    <n v="6"/>
    <n v="3"/>
    <n v="510"/>
  </r>
  <r>
    <x v="65"/>
    <x v="1"/>
    <x v="1"/>
    <x v="2"/>
    <x v="1"/>
    <n v="120"/>
    <n v="1"/>
    <n v="1"/>
    <n v="120"/>
  </r>
  <r>
    <x v="65"/>
    <x v="0"/>
    <x v="9"/>
    <x v="5"/>
    <x v="3"/>
    <n v="85"/>
    <n v="5"/>
    <n v="1"/>
    <n v="425"/>
  </r>
  <r>
    <x v="66"/>
    <x v="3"/>
    <x v="5"/>
    <x v="0"/>
    <x v="0"/>
    <n v="75"/>
    <n v="2"/>
    <n v="3"/>
    <n v="150"/>
  </r>
  <r>
    <x v="67"/>
    <x v="2"/>
    <x v="6"/>
    <x v="5"/>
    <x v="3"/>
    <n v="85"/>
    <n v="1"/>
    <n v="2"/>
    <n v="85"/>
  </r>
  <r>
    <x v="67"/>
    <x v="0"/>
    <x v="9"/>
    <x v="0"/>
    <x v="0"/>
    <n v="75"/>
    <n v="3"/>
    <n v="1"/>
    <n v="225"/>
  </r>
  <r>
    <x v="68"/>
    <x v="3"/>
    <x v="10"/>
    <x v="0"/>
    <x v="0"/>
    <n v="75"/>
    <n v="6"/>
    <n v="3"/>
    <n v="450"/>
  </r>
  <r>
    <x v="69"/>
    <x v="3"/>
    <x v="5"/>
    <x v="2"/>
    <x v="1"/>
    <n v="120"/>
    <n v="4"/>
    <n v="1"/>
    <n v="480"/>
  </r>
  <r>
    <x v="70"/>
    <x v="3"/>
    <x v="3"/>
    <x v="2"/>
    <x v="1"/>
    <n v="120"/>
    <n v="4"/>
    <n v="1"/>
    <n v="480"/>
  </r>
  <r>
    <x v="71"/>
    <x v="3"/>
    <x v="11"/>
    <x v="0"/>
    <x v="0"/>
    <n v="75"/>
    <n v="3"/>
    <n v="3"/>
    <n v="225"/>
  </r>
  <r>
    <x v="72"/>
    <x v="3"/>
    <x v="5"/>
    <x v="10"/>
    <x v="1"/>
    <n v="423"/>
    <n v="4"/>
    <n v="2"/>
    <n v="1692"/>
  </r>
  <r>
    <x v="73"/>
    <x v="3"/>
    <x v="11"/>
    <x v="2"/>
    <x v="1"/>
    <n v="120"/>
    <n v="5"/>
    <n v="3"/>
    <n v="600"/>
  </r>
  <r>
    <x v="74"/>
    <x v="3"/>
    <x v="10"/>
    <x v="5"/>
    <x v="3"/>
    <n v="85"/>
    <n v="1"/>
    <n v="3"/>
    <n v="85"/>
  </r>
  <r>
    <x v="75"/>
    <x v="0"/>
    <x v="9"/>
    <x v="7"/>
    <x v="1"/>
    <n v="146"/>
    <n v="1"/>
    <n v="3"/>
    <n v="146"/>
  </r>
  <r>
    <x v="76"/>
    <x v="1"/>
    <x v="4"/>
    <x v="2"/>
    <x v="1"/>
    <n v="120"/>
    <n v="3"/>
    <n v="1"/>
    <n v="360"/>
  </r>
  <r>
    <x v="76"/>
    <x v="2"/>
    <x v="6"/>
    <x v="0"/>
    <x v="0"/>
    <n v="75"/>
    <n v="1"/>
    <n v="3"/>
    <n v="75"/>
  </r>
  <r>
    <x v="77"/>
    <x v="3"/>
    <x v="3"/>
    <x v="2"/>
    <x v="1"/>
    <n v="120"/>
    <n v="3"/>
    <n v="3"/>
    <n v="360"/>
  </r>
  <r>
    <x v="78"/>
    <x v="1"/>
    <x v="8"/>
    <x v="0"/>
    <x v="0"/>
    <n v="75"/>
    <n v="3"/>
    <n v="2"/>
    <n v="225"/>
  </r>
  <r>
    <x v="78"/>
    <x v="0"/>
    <x v="9"/>
    <x v="0"/>
    <x v="0"/>
    <n v="75"/>
    <n v="13"/>
    <n v="1"/>
    <n v="975"/>
  </r>
  <r>
    <x v="79"/>
    <x v="3"/>
    <x v="3"/>
    <x v="5"/>
    <x v="3"/>
    <n v="85"/>
    <n v="6"/>
    <n v="3"/>
    <n v="510"/>
  </r>
  <r>
    <x v="79"/>
    <x v="3"/>
    <x v="10"/>
    <x v="5"/>
    <x v="3"/>
    <n v="85"/>
    <n v="9"/>
    <n v="1"/>
    <n v="765"/>
  </r>
  <r>
    <x v="80"/>
    <x v="0"/>
    <x v="9"/>
    <x v="7"/>
    <x v="1"/>
    <n v="146"/>
    <n v="7"/>
    <n v="3"/>
    <n v="1022"/>
  </r>
  <r>
    <x v="80"/>
    <x v="2"/>
    <x v="2"/>
    <x v="0"/>
    <x v="0"/>
    <n v="75"/>
    <n v="10"/>
    <n v="2"/>
    <n v="750"/>
  </r>
  <r>
    <x v="81"/>
    <x v="3"/>
    <x v="11"/>
    <x v="2"/>
    <x v="1"/>
    <n v="120"/>
    <n v="6"/>
    <n v="2"/>
    <n v="720"/>
  </r>
  <r>
    <x v="82"/>
    <x v="3"/>
    <x v="10"/>
    <x v="2"/>
    <x v="1"/>
    <n v="120"/>
    <n v="2"/>
    <n v="3"/>
    <n v="240"/>
  </r>
  <r>
    <x v="83"/>
    <x v="2"/>
    <x v="6"/>
    <x v="5"/>
    <x v="3"/>
    <n v="85"/>
    <n v="1"/>
    <n v="1"/>
    <n v="85"/>
  </r>
  <r>
    <x v="83"/>
    <x v="3"/>
    <x v="10"/>
    <x v="0"/>
    <x v="0"/>
    <n v="75"/>
    <n v="9"/>
    <n v="1"/>
    <n v="675"/>
  </r>
  <r>
    <x v="83"/>
    <x v="3"/>
    <x v="11"/>
    <x v="0"/>
    <x v="0"/>
    <n v="75"/>
    <n v="2"/>
    <n v="3"/>
    <n v="150"/>
  </r>
  <r>
    <x v="84"/>
    <x v="1"/>
    <x v="8"/>
    <x v="5"/>
    <x v="3"/>
    <n v="85"/>
    <n v="2"/>
    <n v="1"/>
    <n v="170"/>
  </r>
  <r>
    <x v="85"/>
    <x v="0"/>
    <x v="9"/>
    <x v="7"/>
    <x v="1"/>
    <n v="146"/>
    <n v="5"/>
    <n v="2"/>
    <n v="730"/>
  </r>
  <r>
    <x v="86"/>
    <x v="1"/>
    <x v="4"/>
    <x v="0"/>
    <x v="0"/>
    <n v="75"/>
    <n v="5"/>
    <n v="3"/>
    <n v="375"/>
  </r>
  <r>
    <x v="87"/>
    <x v="2"/>
    <x v="7"/>
    <x v="2"/>
    <x v="1"/>
    <n v="120"/>
    <n v="6"/>
    <n v="3"/>
    <n v="720"/>
  </r>
  <r>
    <x v="88"/>
    <x v="0"/>
    <x v="9"/>
    <x v="2"/>
    <x v="1"/>
    <n v="120"/>
    <n v="1"/>
    <n v="1"/>
    <n v="120"/>
  </r>
  <r>
    <x v="89"/>
    <x v="1"/>
    <x v="1"/>
    <x v="7"/>
    <x v="1"/>
    <n v="146"/>
    <n v="3"/>
    <n v="1"/>
    <n v="438"/>
  </r>
  <r>
    <x v="89"/>
    <x v="2"/>
    <x v="7"/>
    <x v="2"/>
    <x v="1"/>
    <n v="120"/>
    <n v="1"/>
    <n v="3"/>
    <n v="120"/>
  </r>
  <r>
    <x v="90"/>
    <x v="2"/>
    <x v="2"/>
    <x v="0"/>
    <x v="0"/>
    <n v="75"/>
    <n v="2"/>
    <n v="2"/>
    <n v="150"/>
  </r>
  <r>
    <x v="90"/>
    <x v="3"/>
    <x v="3"/>
    <x v="2"/>
    <x v="1"/>
    <n v="120"/>
    <n v="2"/>
    <n v="2"/>
    <n v="240"/>
  </r>
  <r>
    <x v="90"/>
    <x v="3"/>
    <x v="10"/>
    <x v="7"/>
    <x v="1"/>
    <n v="146"/>
    <n v="3"/>
    <n v="3"/>
    <n v="438"/>
  </r>
  <r>
    <x v="91"/>
    <x v="1"/>
    <x v="1"/>
    <x v="0"/>
    <x v="0"/>
    <n v="75"/>
    <n v="5"/>
    <n v="3"/>
    <n v="375"/>
  </r>
  <r>
    <x v="91"/>
    <x v="1"/>
    <x v="4"/>
    <x v="0"/>
    <x v="0"/>
    <n v="75"/>
    <n v="12"/>
    <n v="3"/>
    <n v="900"/>
  </r>
  <r>
    <x v="92"/>
    <x v="3"/>
    <x v="5"/>
    <x v="1"/>
    <x v="0"/>
    <n v="450"/>
    <n v="3"/>
    <n v="2"/>
    <n v="1350"/>
  </r>
  <r>
    <x v="93"/>
    <x v="3"/>
    <x v="3"/>
    <x v="8"/>
    <x v="3"/>
    <n v="200"/>
    <n v="3"/>
    <n v="3"/>
    <n v="600"/>
  </r>
  <r>
    <x v="94"/>
    <x v="3"/>
    <x v="11"/>
    <x v="7"/>
    <x v="1"/>
    <n v="146"/>
    <n v="7"/>
    <n v="2"/>
    <n v="1022"/>
  </r>
  <r>
    <x v="95"/>
    <x v="2"/>
    <x v="2"/>
    <x v="8"/>
    <x v="3"/>
    <n v="200"/>
    <n v="1"/>
    <n v="2"/>
    <n v="200"/>
  </r>
  <r>
    <x v="96"/>
    <x v="1"/>
    <x v="1"/>
    <x v="5"/>
    <x v="3"/>
    <n v="85"/>
    <n v="6"/>
    <n v="3"/>
    <n v="510"/>
  </r>
  <r>
    <x v="97"/>
    <x v="3"/>
    <x v="5"/>
    <x v="1"/>
    <x v="0"/>
    <n v="450"/>
    <n v="5"/>
    <n v="1"/>
    <n v="2250"/>
  </r>
  <r>
    <x v="98"/>
    <x v="1"/>
    <x v="4"/>
    <x v="2"/>
    <x v="1"/>
    <n v="120"/>
    <n v="5"/>
    <n v="2"/>
    <n v="600"/>
  </r>
  <r>
    <x v="99"/>
    <x v="1"/>
    <x v="4"/>
    <x v="0"/>
    <x v="0"/>
    <n v="75"/>
    <n v="1"/>
    <n v="3"/>
    <n v="75"/>
  </r>
  <r>
    <x v="99"/>
    <x v="2"/>
    <x v="6"/>
    <x v="1"/>
    <x v="0"/>
    <n v="450"/>
    <n v="6"/>
    <n v="2"/>
    <n v="2700"/>
  </r>
  <r>
    <x v="100"/>
    <x v="3"/>
    <x v="10"/>
    <x v="5"/>
    <x v="3"/>
    <n v="85"/>
    <n v="15"/>
    <n v="1"/>
    <n v="1275"/>
  </r>
  <r>
    <x v="100"/>
    <x v="2"/>
    <x v="7"/>
    <x v="5"/>
    <x v="3"/>
    <n v="85"/>
    <n v="1"/>
    <n v="2"/>
    <n v="85"/>
  </r>
  <r>
    <x v="101"/>
    <x v="2"/>
    <x v="6"/>
    <x v="5"/>
    <x v="3"/>
    <n v="85"/>
    <n v="4"/>
    <n v="3"/>
    <n v="340"/>
  </r>
  <r>
    <x v="101"/>
    <x v="1"/>
    <x v="4"/>
    <x v="7"/>
    <x v="1"/>
    <n v="146"/>
    <n v="1"/>
    <n v="3"/>
    <n v="146"/>
  </r>
  <r>
    <x v="102"/>
    <x v="3"/>
    <x v="3"/>
    <x v="5"/>
    <x v="3"/>
    <n v="85"/>
    <n v="2"/>
    <n v="3"/>
    <n v="170"/>
  </r>
  <r>
    <x v="103"/>
    <x v="3"/>
    <x v="5"/>
    <x v="2"/>
    <x v="1"/>
    <n v="120"/>
    <n v="2"/>
    <n v="3"/>
    <n v="240"/>
  </r>
  <r>
    <x v="104"/>
    <x v="1"/>
    <x v="1"/>
    <x v="7"/>
    <x v="1"/>
    <n v="146"/>
    <n v="14"/>
    <n v="1"/>
    <n v="2044"/>
  </r>
  <r>
    <x v="104"/>
    <x v="2"/>
    <x v="7"/>
    <x v="8"/>
    <x v="3"/>
    <n v="200"/>
    <n v="1"/>
    <n v="1"/>
    <n v="200"/>
  </r>
  <r>
    <x v="105"/>
    <x v="3"/>
    <x v="3"/>
    <x v="7"/>
    <x v="1"/>
    <n v="146"/>
    <n v="8"/>
    <n v="1"/>
    <n v="1168"/>
  </r>
  <r>
    <x v="106"/>
    <x v="2"/>
    <x v="2"/>
    <x v="8"/>
    <x v="3"/>
    <n v="200"/>
    <n v="2"/>
    <n v="2"/>
    <n v="400"/>
  </r>
  <r>
    <x v="106"/>
    <x v="1"/>
    <x v="1"/>
    <x v="5"/>
    <x v="3"/>
    <n v="85"/>
    <n v="4"/>
    <n v="3"/>
    <n v="340"/>
  </r>
  <r>
    <x v="107"/>
    <x v="1"/>
    <x v="8"/>
    <x v="5"/>
    <x v="3"/>
    <n v="85"/>
    <n v="2"/>
    <n v="1"/>
    <n v="170"/>
  </r>
  <r>
    <x v="108"/>
    <x v="3"/>
    <x v="3"/>
    <x v="0"/>
    <x v="0"/>
    <n v="75"/>
    <n v="1"/>
    <n v="3"/>
    <n v="75"/>
  </r>
  <r>
    <x v="108"/>
    <x v="2"/>
    <x v="2"/>
    <x v="1"/>
    <x v="0"/>
    <n v="450"/>
    <n v="5"/>
    <n v="2"/>
    <n v="2250"/>
  </r>
  <r>
    <x v="108"/>
    <x v="1"/>
    <x v="1"/>
    <x v="7"/>
    <x v="1"/>
    <n v="146"/>
    <n v="3"/>
    <n v="3"/>
    <n v="438"/>
  </r>
  <r>
    <x v="109"/>
    <x v="3"/>
    <x v="3"/>
    <x v="2"/>
    <x v="1"/>
    <n v="120"/>
    <n v="9"/>
    <n v="3"/>
    <n v="1080"/>
  </r>
  <r>
    <x v="110"/>
    <x v="3"/>
    <x v="3"/>
    <x v="1"/>
    <x v="0"/>
    <n v="450"/>
    <n v="5"/>
    <n v="1"/>
    <n v="2250"/>
  </r>
  <r>
    <x v="111"/>
    <x v="3"/>
    <x v="3"/>
    <x v="1"/>
    <x v="0"/>
    <n v="450"/>
    <n v="1"/>
    <n v="3"/>
    <n v="450"/>
  </r>
  <r>
    <x v="112"/>
    <x v="3"/>
    <x v="5"/>
    <x v="1"/>
    <x v="0"/>
    <n v="450"/>
    <n v="1"/>
    <n v="3"/>
    <n v="450"/>
  </r>
  <r>
    <x v="113"/>
    <x v="3"/>
    <x v="10"/>
    <x v="5"/>
    <x v="3"/>
    <n v="85"/>
    <n v="9"/>
    <n v="3"/>
    <n v="765"/>
  </r>
  <r>
    <x v="113"/>
    <x v="3"/>
    <x v="11"/>
    <x v="10"/>
    <x v="1"/>
    <n v="423"/>
    <n v="6"/>
    <n v="3"/>
    <n v="2538"/>
  </r>
  <r>
    <x v="114"/>
    <x v="2"/>
    <x v="2"/>
    <x v="2"/>
    <x v="1"/>
    <n v="120"/>
    <n v="11"/>
    <n v="2"/>
    <n v="1320"/>
  </r>
  <r>
    <x v="114"/>
    <x v="3"/>
    <x v="11"/>
    <x v="1"/>
    <x v="0"/>
    <n v="450"/>
    <n v="5"/>
    <n v="3"/>
    <n v="2250"/>
  </r>
  <r>
    <x v="115"/>
    <x v="3"/>
    <x v="5"/>
    <x v="0"/>
    <x v="0"/>
    <n v="75"/>
    <n v="9"/>
    <n v="1"/>
    <n v="675"/>
  </r>
  <r>
    <x v="116"/>
    <x v="1"/>
    <x v="4"/>
    <x v="5"/>
    <x v="3"/>
    <n v="85"/>
    <n v="9"/>
    <n v="2"/>
    <n v="765"/>
  </r>
  <r>
    <x v="117"/>
    <x v="1"/>
    <x v="8"/>
    <x v="0"/>
    <x v="0"/>
    <n v="75"/>
    <n v="10"/>
    <n v="3"/>
    <n v="750"/>
  </r>
  <r>
    <x v="117"/>
    <x v="1"/>
    <x v="4"/>
    <x v="5"/>
    <x v="3"/>
    <n v="85"/>
    <n v="8"/>
    <n v="2"/>
    <n v="680"/>
  </r>
  <r>
    <x v="118"/>
    <x v="1"/>
    <x v="8"/>
    <x v="5"/>
    <x v="3"/>
    <n v="85"/>
    <n v="2"/>
    <n v="3"/>
    <n v="170"/>
  </r>
  <r>
    <x v="118"/>
    <x v="2"/>
    <x v="6"/>
    <x v="2"/>
    <x v="1"/>
    <n v="120"/>
    <n v="3"/>
    <n v="1"/>
    <n v="360"/>
  </r>
  <r>
    <x v="119"/>
    <x v="3"/>
    <x v="10"/>
    <x v="5"/>
    <x v="3"/>
    <n v="85"/>
    <n v="6"/>
    <n v="2"/>
    <n v="510"/>
  </r>
  <r>
    <x v="120"/>
    <x v="2"/>
    <x v="2"/>
    <x v="5"/>
    <x v="3"/>
    <n v="85"/>
    <n v="6"/>
    <n v="3"/>
    <n v="510"/>
  </r>
  <r>
    <x v="120"/>
    <x v="1"/>
    <x v="1"/>
    <x v="7"/>
    <x v="1"/>
    <n v="146"/>
    <n v="5"/>
    <n v="3"/>
    <n v="730"/>
  </r>
  <r>
    <x v="121"/>
    <x v="3"/>
    <x v="11"/>
    <x v="8"/>
    <x v="3"/>
    <n v="200"/>
    <n v="6"/>
    <n v="1"/>
    <n v="1200"/>
  </r>
  <r>
    <x v="122"/>
    <x v="3"/>
    <x v="10"/>
    <x v="2"/>
    <x v="1"/>
    <n v="120"/>
    <n v="15"/>
    <n v="1"/>
    <n v="1800"/>
  </r>
  <r>
    <x v="123"/>
    <x v="3"/>
    <x v="11"/>
    <x v="1"/>
    <x v="0"/>
    <n v="450"/>
    <n v="3"/>
    <n v="1"/>
    <n v="1350"/>
  </r>
  <r>
    <x v="123"/>
    <x v="3"/>
    <x v="11"/>
    <x v="1"/>
    <x v="0"/>
    <n v="450"/>
    <n v="8"/>
    <n v="1"/>
    <n v="3600"/>
  </r>
  <r>
    <x v="124"/>
    <x v="3"/>
    <x v="10"/>
    <x v="2"/>
    <x v="1"/>
    <n v="120"/>
    <n v="5"/>
    <n v="3"/>
    <n v="600"/>
  </r>
  <r>
    <x v="124"/>
    <x v="3"/>
    <x v="5"/>
    <x v="1"/>
    <x v="0"/>
    <n v="450"/>
    <n v="1"/>
    <n v="1"/>
    <n v="450"/>
  </r>
  <r>
    <x v="125"/>
    <x v="1"/>
    <x v="8"/>
    <x v="5"/>
    <x v="3"/>
    <n v="85"/>
    <n v="3"/>
    <n v="2"/>
    <n v="255"/>
  </r>
  <r>
    <x v="125"/>
    <x v="1"/>
    <x v="4"/>
    <x v="2"/>
    <x v="1"/>
    <n v="120"/>
    <n v="4"/>
    <n v="2"/>
    <n v="480"/>
  </r>
  <r>
    <x v="126"/>
    <x v="3"/>
    <x v="11"/>
    <x v="8"/>
    <x v="3"/>
    <n v="200"/>
    <n v="4"/>
    <n v="1"/>
    <n v="800"/>
  </r>
  <r>
    <x v="127"/>
    <x v="3"/>
    <x v="11"/>
    <x v="8"/>
    <x v="3"/>
    <n v="200"/>
    <n v="5"/>
    <n v="2"/>
    <n v="1000"/>
  </r>
  <r>
    <x v="128"/>
    <x v="3"/>
    <x v="11"/>
    <x v="2"/>
    <x v="1"/>
    <n v="120"/>
    <n v="15"/>
    <n v="1"/>
    <n v="1800"/>
  </r>
  <r>
    <x v="129"/>
    <x v="3"/>
    <x v="3"/>
    <x v="7"/>
    <x v="1"/>
    <n v="146"/>
    <n v="2"/>
    <n v="3"/>
    <n v="292"/>
  </r>
  <r>
    <x v="129"/>
    <x v="3"/>
    <x v="5"/>
    <x v="8"/>
    <x v="3"/>
    <n v="200"/>
    <n v="10"/>
    <n v="3"/>
    <n v="2000"/>
  </r>
  <r>
    <x v="130"/>
    <x v="3"/>
    <x v="11"/>
    <x v="8"/>
    <x v="3"/>
    <n v="200"/>
    <n v="7"/>
    <n v="2"/>
    <n v="1400"/>
  </r>
  <r>
    <x v="131"/>
    <x v="2"/>
    <x v="6"/>
    <x v="7"/>
    <x v="1"/>
    <n v="146"/>
    <n v="12"/>
    <n v="1"/>
    <n v="1752"/>
  </r>
  <r>
    <x v="131"/>
    <x v="1"/>
    <x v="4"/>
    <x v="5"/>
    <x v="3"/>
    <n v="85"/>
    <n v="1"/>
    <n v="1"/>
    <n v="85"/>
  </r>
  <r>
    <x v="132"/>
    <x v="2"/>
    <x v="2"/>
    <x v="7"/>
    <x v="1"/>
    <n v="146"/>
    <n v="2"/>
    <n v="1"/>
    <n v="292"/>
  </r>
  <r>
    <x v="132"/>
    <x v="3"/>
    <x v="3"/>
    <x v="2"/>
    <x v="1"/>
    <n v="120"/>
    <n v="17"/>
    <n v="2"/>
    <n v="2040"/>
  </r>
  <r>
    <x v="133"/>
    <x v="3"/>
    <x v="11"/>
    <x v="8"/>
    <x v="3"/>
    <n v="200"/>
    <n v="1"/>
    <n v="3"/>
    <n v="200"/>
  </r>
  <r>
    <x v="134"/>
    <x v="1"/>
    <x v="1"/>
    <x v="0"/>
    <x v="0"/>
    <n v="75"/>
    <n v="3"/>
    <n v="1"/>
    <n v="225"/>
  </r>
  <r>
    <x v="134"/>
    <x v="2"/>
    <x v="7"/>
    <x v="5"/>
    <x v="3"/>
    <n v="85"/>
    <n v="1"/>
    <n v="3"/>
    <n v="85"/>
  </r>
  <r>
    <x v="135"/>
    <x v="2"/>
    <x v="7"/>
    <x v="2"/>
    <x v="1"/>
    <n v="120"/>
    <n v="1"/>
    <n v="1"/>
    <n v="120"/>
  </r>
  <r>
    <x v="136"/>
    <x v="2"/>
    <x v="2"/>
    <x v="7"/>
    <x v="1"/>
    <n v="146"/>
    <n v="4"/>
    <n v="3"/>
    <n v="584"/>
  </r>
  <r>
    <x v="137"/>
    <x v="3"/>
    <x v="3"/>
    <x v="5"/>
    <x v="3"/>
    <n v="85"/>
    <n v="22"/>
    <n v="3"/>
    <n v="1870"/>
  </r>
  <r>
    <x v="138"/>
    <x v="3"/>
    <x v="11"/>
    <x v="1"/>
    <x v="0"/>
    <n v="450"/>
    <n v="1"/>
    <n v="3"/>
    <n v="450"/>
  </r>
  <r>
    <x v="139"/>
    <x v="2"/>
    <x v="7"/>
    <x v="2"/>
    <x v="1"/>
    <n v="120"/>
    <n v="5"/>
    <n v="2"/>
    <n v="600"/>
  </r>
  <r>
    <x v="140"/>
    <x v="2"/>
    <x v="6"/>
    <x v="0"/>
    <x v="0"/>
    <n v="75"/>
    <n v="1"/>
    <n v="1"/>
    <n v="75"/>
  </r>
  <r>
    <x v="141"/>
    <x v="3"/>
    <x v="3"/>
    <x v="10"/>
    <x v="1"/>
    <n v="423"/>
    <n v="1"/>
    <n v="2"/>
    <n v="423"/>
  </r>
  <r>
    <x v="142"/>
    <x v="1"/>
    <x v="8"/>
    <x v="2"/>
    <x v="1"/>
    <n v="120"/>
    <n v="2"/>
    <n v="1"/>
    <n v="240"/>
  </r>
  <r>
    <x v="143"/>
    <x v="1"/>
    <x v="1"/>
    <x v="2"/>
    <x v="1"/>
    <n v="120"/>
    <n v="9"/>
    <n v="3"/>
    <n v="1080"/>
  </r>
  <r>
    <x v="144"/>
    <x v="1"/>
    <x v="8"/>
    <x v="0"/>
    <x v="0"/>
    <n v="75"/>
    <n v="15"/>
    <n v="3"/>
    <n v="1125"/>
  </r>
  <r>
    <x v="145"/>
    <x v="3"/>
    <x v="11"/>
    <x v="1"/>
    <x v="0"/>
    <n v="450"/>
    <n v="4"/>
    <n v="1"/>
    <n v="1800"/>
  </r>
  <r>
    <x v="146"/>
    <x v="1"/>
    <x v="1"/>
    <x v="7"/>
    <x v="1"/>
    <n v="146"/>
    <n v="1"/>
    <n v="1"/>
    <n v="146"/>
  </r>
  <r>
    <x v="146"/>
    <x v="2"/>
    <x v="7"/>
    <x v="7"/>
    <x v="1"/>
    <n v="146"/>
    <n v="6"/>
    <n v="2"/>
    <n v="876"/>
  </r>
  <r>
    <x v="147"/>
    <x v="3"/>
    <x v="11"/>
    <x v="7"/>
    <x v="1"/>
    <n v="146"/>
    <n v="4"/>
    <n v="3"/>
    <n v="584"/>
  </r>
  <r>
    <x v="147"/>
    <x v="3"/>
    <x v="11"/>
    <x v="1"/>
    <x v="0"/>
    <n v="450"/>
    <n v="7"/>
    <n v="2"/>
    <n v="3150"/>
  </r>
  <r>
    <x v="148"/>
    <x v="2"/>
    <x v="7"/>
    <x v="5"/>
    <x v="3"/>
    <n v="85"/>
    <n v="3"/>
    <n v="1"/>
    <n v="255"/>
  </r>
  <r>
    <x v="149"/>
    <x v="3"/>
    <x v="5"/>
    <x v="0"/>
    <x v="0"/>
    <n v="75"/>
    <n v="7"/>
    <n v="1"/>
    <n v="525"/>
  </r>
  <r>
    <x v="150"/>
    <x v="3"/>
    <x v="10"/>
    <x v="7"/>
    <x v="1"/>
    <n v="146"/>
    <n v="2"/>
    <n v="3"/>
    <n v="292"/>
  </r>
  <r>
    <x v="150"/>
    <x v="3"/>
    <x v="11"/>
    <x v="2"/>
    <x v="1"/>
    <n v="120"/>
    <n v="14"/>
    <n v="2"/>
    <n v="1680"/>
  </r>
  <r>
    <x v="151"/>
    <x v="2"/>
    <x v="2"/>
    <x v="5"/>
    <x v="3"/>
    <n v="85"/>
    <n v="8"/>
    <n v="3"/>
    <n v="680"/>
  </r>
  <r>
    <x v="151"/>
    <x v="3"/>
    <x v="10"/>
    <x v="5"/>
    <x v="3"/>
    <n v="85"/>
    <n v="1"/>
    <n v="3"/>
    <n v="85"/>
  </r>
  <r>
    <x v="151"/>
    <x v="1"/>
    <x v="1"/>
    <x v="7"/>
    <x v="1"/>
    <n v="146"/>
    <n v="6"/>
    <n v="2"/>
    <n v="876"/>
  </r>
  <r>
    <x v="151"/>
    <x v="3"/>
    <x v="5"/>
    <x v="2"/>
    <x v="1"/>
    <n v="120"/>
    <n v="3"/>
    <n v="1"/>
    <n v="360"/>
  </r>
  <r>
    <x v="152"/>
    <x v="3"/>
    <x v="11"/>
    <x v="2"/>
    <x v="1"/>
    <n v="120"/>
    <n v="1"/>
    <n v="3"/>
    <n v="120"/>
  </r>
  <r>
    <x v="153"/>
    <x v="3"/>
    <x v="11"/>
    <x v="1"/>
    <x v="0"/>
    <n v="450"/>
    <n v="6"/>
    <n v="1"/>
    <n v="2700"/>
  </r>
  <r>
    <x v="154"/>
    <x v="1"/>
    <x v="1"/>
    <x v="5"/>
    <x v="3"/>
    <n v="85"/>
    <n v="1"/>
    <n v="1"/>
    <n v="85"/>
  </r>
  <r>
    <x v="154"/>
    <x v="2"/>
    <x v="7"/>
    <x v="0"/>
    <x v="0"/>
    <n v="75"/>
    <n v="12"/>
    <n v="1"/>
    <n v="900"/>
  </r>
  <r>
    <x v="155"/>
    <x v="3"/>
    <x v="5"/>
    <x v="8"/>
    <x v="3"/>
    <n v="200"/>
    <n v="2"/>
    <n v="1"/>
    <n v="400"/>
  </r>
  <r>
    <x v="156"/>
    <x v="1"/>
    <x v="4"/>
    <x v="5"/>
    <x v="3"/>
    <n v="85"/>
    <n v="1"/>
    <n v="3"/>
    <n v="85"/>
  </r>
  <r>
    <x v="156"/>
    <x v="2"/>
    <x v="6"/>
    <x v="5"/>
    <x v="3"/>
    <n v="85"/>
    <n v="3"/>
    <n v="1"/>
    <n v="255"/>
  </r>
  <r>
    <x v="157"/>
    <x v="3"/>
    <x v="10"/>
    <x v="2"/>
    <x v="1"/>
    <n v="120"/>
    <n v="6"/>
    <n v="1"/>
    <n v="720"/>
  </r>
  <r>
    <x v="158"/>
    <x v="3"/>
    <x v="5"/>
    <x v="0"/>
    <x v="0"/>
    <n v="75"/>
    <n v="4"/>
    <n v="1"/>
    <n v="300"/>
  </r>
  <r>
    <x v="159"/>
    <x v="3"/>
    <x v="3"/>
    <x v="0"/>
    <x v="0"/>
    <n v="75"/>
    <n v="4"/>
    <n v="2"/>
    <n v="300"/>
  </r>
  <r>
    <x v="160"/>
    <x v="3"/>
    <x v="11"/>
    <x v="2"/>
    <x v="1"/>
    <n v="120"/>
    <n v="3"/>
    <n v="3"/>
    <n v="360"/>
  </r>
  <r>
    <x v="161"/>
    <x v="3"/>
    <x v="5"/>
    <x v="8"/>
    <x v="3"/>
    <n v="200"/>
    <n v="7"/>
    <n v="3"/>
    <n v="1400"/>
  </r>
  <r>
    <x v="162"/>
    <x v="3"/>
    <x v="11"/>
    <x v="0"/>
    <x v="0"/>
    <n v="75"/>
    <n v="5"/>
    <n v="2"/>
    <n v="375"/>
  </r>
  <r>
    <x v="163"/>
    <x v="3"/>
    <x v="10"/>
    <x v="2"/>
    <x v="1"/>
    <n v="120"/>
    <n v="1"/>
    <n v="1"/>
    <n v="120"/>
  </r>
  <r>
    <x v="164"/>
    <x v="3"/>
    <x v="11"/>
    <x v="5"/>
    <x v="3"/>
    <n v="85"/>
    <n v="1"/>
    <n v="3"/>
    <n v="85"/>
  </r>
  <r>
    <x v="165"/>
    <x v="2"/>
    <x v="6"/>
    <x v="10"/>
    <x v="1"/>
    <n v="423"/>
    <n v="13"/>
    <n v="2"/>
    <n v="5499"/>
  </r>
  <r>
    <x v="165"/>
    <x v="1"/>
    <x v="4"/>
    <x v="5"/>
    <x v="3"/>
    <n v="85"/>
    <n v="1"/>
    <n v="1"/>
    <n v="85"/>
  </r>
  <r>
    <x v="166"/>
    <x v="3"/>
    <x v="3"/>
    <x v="0"/>
    <x v="0"/>
    <n v="75"/>
    <n v="3"/>
    <n v="1"/>
    <n v="225"/>
  </r>
  <r>
    <x v="167"/>
    <x v="1"/>
    <x v="8"/>
    <x v="0"/>
    <x v="0"/>
    <n v="75"/>
    <n v="3"/>
    <n v="3"/>
    <n v="225"/>
  </r>
  <r>
    <x v="167"/>
    <x v="1"/>
    <x v="4"/>
    <x v="5"/>
    <x v="3"/>
    <n v="85"/>
    <n v="5"/>
    <n v="2"/>
    <n v="425"/>
  </r>
  <r>
    <x v="168"/>
    <x v="3"/>
    <x v="3"/>
    <x v="0"/>
    <x v="0"/>
    <n v="75"/>
    <n v="6"/>
    <n v="2"/>
    <n v="450"/>
  </r>
  <r>
    <x v="168"/>
    <x v="3"/>
    <x v="10"/>
    <x v="10"/>
    <x v="1"/>
    <n v="423"/>
    <n v="20"/>
    <n v="1"/>
    <n v="8460"/>
  </r>
  <r>
    <x v="169"/>
    <x v="3"/>
    <x v="3"/>
    <x v="2"/>
    <x v="1"/>
    <n v="120"/>
    <n v="5"/>
    <n v="3"/>
    <n v="600"/>
  </r>
  <r>
    <x v="169"/>
    <x v="2"/>
    <x v="2"/>
    <x v="0"/>
    <x v="0"/>
    <n v="75"/>
    <n v="24"/>
    <n v="1"/>
    <n v="1800"/>
  </r>
  <r>
    <x v="170"/>
    <x v="3"/>
    <x v="11"/>
    <x v="2"/>
    <x v="1"/>
    <n v="120"/>
    <n v="6"/>
    <n v="3"/>
    <n v="720"/>
  </r>
  <r>
    <x v="171"/>
    <x v="3"/>
    <x v="10"/>
    <x v="2"/>
    <x v="1"/>
    <n v="120"/>
    <n v="2"/>
    <n v="1"/>
    <n v="240"/>
  </r>
  <r>
    <x v="172"/>
    <x v="3"/>
    <x v="10"/>
    <x v="5"/>
    <x v="3"/>
    <n v="85"/>
    <n v="15"/>
    <n v="2"/>
    <n v="1275"/>
  </r>
  <r>
    <x v="172"/>
    <x v="3"/>
    <x v="11"/>
    <x v="7"/>
    <x v="1"/>
    <n v="146"/>
    <n v="9"/>
    <n v="1"/>
    <n v="1314"/>
  </r>
  <r>
    <x v="172"/>
    <x v="2"/>
    <x v="6"/>
    <x v="0"/>
    <x v="0"/>
    <n v="75"/>
    <n v="2"/>
    <n v="1"/>
    <n v="150"/>
  </r>
  <r>
    <x v="173"/>
    <x v="1"/>
    <x v="8"/>
    <x v="2"/>
    <x v="1"/>
    <n v="120"/>
    <n v="2"/>
    <n v="1"/>
    <n v="240"/>
  </r>
  <r>
    <x v="174"/>
    <x v="2"/>
    <x v="6"/>
    <x v="2"/>
    <x v="1"/>
    <n v="120"/>
    <n v="6"/>
    <n v="1"/>
    <n v="720"/>
  </r>
  <r>
    <x v="175"/>
    <x v="1"/>
    <x v="4"/>
    <x v="0"/>
    <x v="0"/>
    <n v="75"/>
    <n v="5"/>
    <n v="3"/>
    <n v="375"/>
  </r>
  <r>
    <x v="176"/>
    <x v="2"/>
    <x v="7"/>
    <x v="0"/>
    <x v="0"/>
    <n v="75"/>
    <n v="6"/>
    <n v="3"/>
    <n v="450"/>
  </r>
  <r>
    <x v="177"/>
    <x v="1"/>
    <x v="1"/>
    <x v="5"/>
    <x v="3"/>
    <n v="85"/>
    <n v="1"/>
    <n v="1"/>
    <n v="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940EE-1500-42D5-B892-C93061B6994F}" name="PivotTable6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F17" firstHeaderRow="1" firstDataRow="2" firstDataCol="1" rowPageCount="1" colPageCount="1"/>
  <pivotFields count="13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5">
        <item x="2"/>
        <item x="0"/>
        <item x="1"/>
        <item x="3"/>
        <item t="default"/>
      </items>
    </pivotField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/>
    <pivotField axis="axisCol"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me von Umsatz" fld="8" baseField="0" baseItem="0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FB478E-92A3-4FCD-A29E-A9B5B82A64B7}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16" firstHeaderRow="0" firstDataRow="1" firstDataCol="1" rowPageCount="1" colPageCount="1"/>
  <pivotFields count="13">
    <pivotField numFmtId="14" showAll="0"/>
    <pivotField showAll="0"/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/>
    <pivotField showAll="0"/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  <pivotField dataField="1" dragToRow="0" dragToCol="0" dragToPage="0" showAll="0" defaultSubtota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1" hier="-1"/>
  </pageFields>
  <dataFields count="2">
    <dataField name="Umsatzsumme" fld="8" baseField="0" baseItem="0" numFmtId="3"/>
    <dataField name="Summe  Kundenrabatt" fld="12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AA7C6C-4D6E-47D7-BA1B-6661C9B97FEF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4:D21" firstHeaderRow="0" firstDataRow="1" firstDataCol="2" rowPageCount="2" colPageCount="1"/>
  <pivotFields count="13">
    <pivotField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howAll="0">
      <items count="5">
        <item x="2"/>
        <item x="0"/>
        <item x="1"/>
        <item x="3"/>
        <item t="default"/>
      </items>
    </pivotField>
    <pivotField axis="axisRow" compact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axis="axisPage"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Page" compact="0" showAll="0">
      <items count="5">
        <item x="1"/>
        <item x="3"/>
        <item x="2"/>
        <item x="0"/>
        <item t="default"/>
      </items>
    </pivotField>
    <pivotField compact="0" numFmtId="2" showAll="0"/>
    <pivotField dataField="1" compact="0" showAll="0"/>
    <pivotField compact="0" showAll="0"/>
    <pivotField dataField="1" compact="0" numFmtId="4" showAll="0"/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Fields count="1">
    <field x="-2"/>
  </colFields>
  <colItems count="2">
    <i>
      <x/>
    </i>
    <i i="1">
      <x v="1"/>
    </i>
  </colItems>
  <pageFields count="2">
    <pageField fld="4" hier="-1"/>
    <pageField fld="3" hier="-1"/>
  </pageFields>
  <dataFields count="2">
    <dataField name="Summe von Umsatz" fld="8" baseField="0" baseItem="0" numFmtId="3"/>
    <dataField name="Summe von Auftagsmenge" fld="6" baseField="0" baseItem="0"/>
  </dataFields>
  <formats count="2">
    <format dxfId="24">
      <pivotArea dataOnly="0" labelOnly="1" fieldPosition="0">
        <references count="1">
          <reference field="1" count="0"/>
        </references>
      </pivotArea>
    </format>
    <format dxfId="23">
      <pivotArea outline="0" fieldPosition="0">
        <references count="1">
          <reference field="4294967294" count="1">
            <x v="0"/>
          </reference>
        </references>
      </pivotArea>
    </format>
  </formats>
  <conditionalFormats count="2"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1" count="0" selected="0"/>
          </references>
        </pivotArea>
      </pivotAreas>
    </conditionalFormat>
  </conditional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362C19-A260-48C2-8352-65913AD6F8CF}" name="PivotTable2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rowHeaderCaption="Modell-Nr.">
  <location ref="A3:B15" firstHeaderRow="1" firstDataRow="1" firstDataCol="1"/>
  <pivotFields count="13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axis="axisRow" showAll="0">
      <items count="12">
        <item x="2"/>
        <item x="5"/>
        <item x="7"/>
        <item x="0"/>
        <item x="8"/>
        <item x="1"/>
        <item x="3"/>
        <item x="4"/>
        <item x="10"/>
        <item n="R Auslaufmodell" x="6"/>
        <item n="S Auslaufmodell" x="9"/>
        <item t="default"/>
      </items>
    </pivotField>
    <pivotField showAll="0"/>
    <pivotField numFmtId="2" showAll="0"/>
    <pivotField dataField="1" showAll="0"/>
    <pivotField showAll="0"/>
    <pivotField numFmtId="4"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Verkaufte Stück" fld="6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84BCBB-3F93-4388-AC4D-2B425EF65E15}" name="PivotTable3" cacheId="0" applyNumberFormats="0" applyBorderFormats="0" applyFontFormats="0" applyPatternFormats="0" applyAlignmentFormats="0" applyWidthHeightFormats="1" dataCaption="Werte" updatedVersion="6" minRefreshableVersion="3" itemPrintTitles="1" createdVersion="6" indent="0" compact="0" outline="1" outlineData="1" compactData="0" multipleFieldFilters="0">
  <location ref="A3:F17" firstHeaderRow="1" firstDataRow="2" firstDataCol="1"/>
  <pivotFields count="13">
    <pivotField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5">
        <item x="2"/>
        <item x="0"/>
        <item x="1"/>
        <item x="3"/>
        <item t="default"/>
      </items>
    </pivotField>
    <pivotField axis="axisRow" compact="0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/>
    <pivotField axis="axisCol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2"/>
  </rowFields>
  <rowItems count="13">
    <i>
      <x v="4"/>
    </i>
    <i>
      <x v="6"/>
    </i>
    <i>
      <x v="7"/>
    </i>
    <i>
      <x v="2"/>
    </i>
    <i>
      <x v="5"/>
    </i>
    <i>
      <x v="8"/>
    </i>
    <i>
      <x v="11"/>
    </i>
    <i>
      <x v="10"/>
    </i>
    <i>
      <x v="9"/>
    </i>
    <i>
      <x/>
    </i>
    <i>
      <x v="1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Umsatzsumme" fld="8" baseField="1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DC3B49-802F-42CD-988B-24BC6ABE3552}" name="PivotTable4" cacheId="0" applyNumberFormats="0" applyBorderFormats="0" applyFontFormats="0" applyPatternFormats="0" applyAlignmentFormats="0" applyWidthHeightFormats="1" dataCaption="Werte" updatedVersion="6" minRefreshableVersion="5" useAutoFormatting="1" itemPrintTitles="1" createdVersion="6" indent="0" compact="0" outline="1" outlineData="1" compactData="0" multipleFieldFilters="0">
  <location ref="A3:B16" firstHeaderRow="1" firstDataRow="1" firstDataCol="1"/>
  <pivotFields count="13">
    <pivotField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axis="axisRow" compact="0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n=" "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2"/>
  </rowFields>
  <rowItems count="13">
    <i>
      <x v="4"/>
    </i>
    <i>
      <x v="6"/>
    </i>
    <i>
      <x v="7"/>
    </i>
    <i>
      <x v="2"/>
    </i>
    <i>
      <x v="5"/>
    </i>
    <i>
      <x v="8"/>
    </i>
    <i>
      <x v="11"/>
    </i>
    <i>
      <x v="10"/>
    </i>
    <i>
      <x v="9"/>
    </i>
    <i>
      <x/>
    </i>
    <i>
      <x v="1"/>
    </i>
    <i>
      <x v="3"/>
    </i>
    <i t="grand">
      <x/>
    </i>
  </rowItems>
  <colItems count="1">
    <i/>
  </colItems>
  <dataFields count="1">
    <dataField name="Summe von 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6B8464-34FB-450C-9F09-DFEA2E3733A8}" name="PivotTable5" cacheId="0" applyNumberFormats="0" applyBorderFormats="0" applyFontFormats="0" applyPatternFormats="0" applyAlignmentFormats="0" applyWidthHeightFormats="1" dataCaption="Werte" grandTotalCaption="Gesamt" updatedVersion="6" minRefreshableVersion="3" useAutoFormatting="1" colGrandTotals="0" itemPrintTitles="1" createdVersion="6" indent="0" compact="0" outline="1" outlineData="1" compactData="0" multipleFieldFilters="0">
  <location ref="A3:D21" firstHeaderRow="1" firstDataRow="2" firstDataCol="2"/>
  <pivotFields count="13">
    <pivotField name="Monate"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compact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axis="axisRow" compact="0" showAll="0">
      <items count="7">
        <item sd="0" x="0"/>
        <item x="1"/>
        <item x="2"/>
        <item x="3"/>
        <item x="4"/>
        <item sd="0" x="5"/>
        <item t="default"/>
      </items>
    </pivotField>
    <pivotField axis="axisCol" compact="0" showAll="0">
      <items count="5">
        <item sd="0" x="0"/>
        <item sd="0" x="1"/>
        <item x="2"/>
        <item sd="0"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9"/>
    <field x="0"/>
  </rowFields>
  <rowItems count="17">
    <i>
      <x v="1"/>
    </i>
    <i r="1">
      <x v="1"/>
    </i>
    <i r="1">
      <x v="2"/>
    </i>
    <i r="1">
      <x v="3"/>
    </i>
    <i>
      <x v="2"/>
    </i>
    <i r="1">
      <x v="4"/>
    </i>
    <i r="1">
      <x v="5"/>
    </i>
    <i r="1">
      <x v="6"/>
    </i>
    <i>
      <x v="3"/>
    </i>
    <i r="1">
      <x v="7"/>
    </i>
    <i r="1">
      <x v="8"/>
    </i>
    <i r="1">
      <x v="9"/>
    </i>
    <i>
      <x v="4"/>
    </i>
    <i r="1">
      <x v="10"/>
    </i>
    <i r="1">
      <x v="11"/>
    </i>
    <i r="1">
      <x v="12"/>
    </i>
    <i t="grand">
      <x/>
    </i>
  </rowItems>
  <colFields count="1">
    <field x="10"/>
  </colFields>
  <colItems count="2">
    <i>
      <x v="1"/>
    </i>
    <i>
      <x v="2"/>
    </i>
  </colItems>
  <dataFields count="1">
    <dataField name="Umsatzsumme" fld="8" baseField="0" baseItem="0" numFmtId="3"/>
  </dataFields>
  <formats count="1">
    <format dxfId="22">
      <pivotArea dataOnly="0" labelOnly="1" outline="0" fieldPosition="0">
        <references count="1">
          <reference field="10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A09C26-C12C-485A-8EB7-AFE2FA77EE4D}" name="PivotTable7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D19" firstHeaderRow="0" firstDataRow="1" firstDataCol="2" rowPageCount="1" colPageCount="1"/>
  <pivotFields count="13">
    <pivotField compact="0" numFmtId="14" showAll="0"/>
    <pivotField compact="0" showAll="0"/>
    <pivotField compact="0" showAll="0"/>
    <pivotField axis="axisRow"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Row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 defaultSubtotal="0"/>
    <pivotField axis="axisPage" compact="0" showAll="0" defaultSubtotal="0">
      <items count="4">
        <item x="0"/>
        <item x="1"/>
        <item x="2"/>
        <item x="3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4"/>
    <field x="3"/>
  </rowFields>
  <rowItems count="16">
    <i>
      <x/>
    </i>
    <i r="1">
      <x/>
    </i>
    <i r="1">
      <x v="2"/>
    </i>
    <i r="1">
      <x v="6"/>
    </i>
    <i r="1">
      <x v="8"/>
    </i>
    <i>
      <x v="1"/>
    </i>
    <i r="1">
      <x v="1"/>
    </i>
    <i r="1">
      <x v="4"/>
    </i>
    <i r="1">
      <x v="10"/>
    </i>
    <i>
      <x v="2"/>
    </i>
    <i r="1">
      <x v="7"/>
    </i>
    <i r="1">
      <x v="9"/>
    </i>
    <i>
      <x v="3"/>
    </i>
    <i r="1">
      <x v="3"/>
    </i>
    <i r="1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1" hier="-1"/>
  </pageFields>
  <dataFields count="2">
    <dataField name="Summe von Umsatz" fld="8" baseField="0" baseItem="0" numFmtId="3"/>
    <dataField name="Prozentanteil" fld="8" baseField="4" baseItem="0" numFmtId="164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637C24-495E-499F-9D41-1A9483718C42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E16" firstHeaderRow="0" firstDataRow="1" firstDataCol="1" rowPageCount="1" colPageCount="1"/>
  <pivotFields count="13">
    <pivotField compact="0" numFmtId="14" showAll="0"/>
    <pivotField compact="0" showAll="0"/>
    <pivotField axis="axisRow" compact="0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 sortType="ascending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/>
    <pivotField compact="0" numFmtId="2" showAll="0"/>
    <pivotField compact="0" showAll="0"/>
    <pivotField compact="0" showAll="0"/>
    <pivotField dataField="1" compact="0" numFmtId="4" showAll="0"/>
    <pivotField compact="0" showAll="0" defaultSubtotal="0"/>
    <pivotField axis="axisPage" compact="0" showAll="0" defaultSubtotal="0">
      <items count="4">
        <item x="0"/>
        <item x="1"/>
        <item x="2"/>
        <item x="3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2"/>
  </rowFields>
  <rowItems count="13">
    <i>
      <x v="4"/>
    </i>
    <i>
      <x v="9"/>
    </i>
    <i>
      <x v="5"/>
    </i>
    <i>
      <x/>
    </i>
    <i>
      <x v="6"/>
    </i>
    <i>
      <x v="10"/>
    </i>
    <i>
      <x v="2"/>
    </i>
    <i>
      <x v="8"/>
    </i>
    <i>
      <x v="7"/>
    </i>
    <i>
      <x v="11"/>
    </i>
    <i>
      <x v="3"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0" item="1" hier="-1"/>
  </pageFields>
  <dataFields count="4">
    <dataField name="Umsatzsumme" fld="8" baseField="0" baseItem="0" numFmtId="3"/>
    <dataField name="%-Anteil Umsatz" fld="8" showDataAs="percentOfCol" baseField="0" baseItem="0" numFmtId="10"/>
    <dataField name="Umsatz Kumuliert" fld="8" showDataAs="runTotal" baseField="2" baseItem="0" numFmtId="3"/>
    <dataField name="Kumulierter Umsatz in %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3">
    <format dxfId="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">
      <pivotArea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B843B7-881C-46A6-8ECD-8A6C73331F62}" name="PivotTable2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16" firstHeaderRow="0" firstDataRow="1" firstDataCol="1" rowPageCount="1" colPageCount="1"/>
  <pivotFields count="13">
    <pivotField numFmtId="14" showAll="0"/>
    <pivotField showAll="0"/>
    <pivotField axis="axisRow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3">
    <i>
      <x v="4"/>
    </i>
    <i>
      <x v="9"/>
    </i>
    <i>
      <x v="5"/>
    </i>
    <i>
      <x/>
    </i>
    <i>
      <x v="6"/>
    </i>
    <i>
      <x v="10"/>
    </i>
    <i>
      <x v="2"/>
    </i>
    <i>
      <x v="8"/>
    </i>
    <i>
      <x v="7"/>
    </i>
    <i>
      <x v="11"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1" hier="-1"/>
  </pageFields>
  <dataFields count="2">
    <dataField name="Umsatzsumme" fld="8" baseField="2" baseItem="0" numFmtId="3"/>
    <dataField name="Rang" fld="8" baseField="2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formats count="1"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8B4724-0C33-4B30-B5FD-6D1E976B5BAF}" name="Tabelle1" displayName="Tabelle1" ref="A1:I253" totalsRowShown="0" headerRowDxfId="28">
  <autoFilter ref="A1:I253" xr:uid="{920C4726-4FF3-40F0-B92F-8739F6FC94E1}"/>
  <tableColumns count="9">
    <tableColumn id="1" xr3:uid="{50DB8F3C-71DB-447C-8B1D-D60A65429352}" name="Auftragsdatum" dataDxfId="27"/>
    <tableColumn id="2" xr3:uid="{40DC3AEE-7A93-40D1-8DFE-23D982C2AD17}" name="Land"/>
    <tableColumn id="3" xr3:uid="{5CD13011-4539-47A2-BD30-E48B5D5865A3}" name="Kunde"/>
    <tableColumn id="4" xr3:uid="{B3A4D856-CD8F-4FBE-A13D-3698A6E16111}" name="Modell"/>
    <tableColumn id="5" xr3:uid="{DD0E0625-84DB-46EB-BD9B-C8B6FA3F3201}" name="Produktgruppe"/>
    <tableColumn id="6" xr3:uid="{B537471A-4DEF-4EBA-BBD6-4A55219F1110}" name="Einzelpreis" dataDxfId="26"/>
    <tableColumn id="7" xr3:uid="{6063F86B-D584-4E02-9AD9-9980252AB81A}" name="Auftagsmenge"/>
    <tableColumn id="8" xr3:uid="{0F7D97F0-7E42-4D3A-BFC5-6FC7280FF6B7}" name="Rabattgruppe"/>
    <tableColumn id="9" xr3:uid="{194939D4-A2A3-4917-8AE5-7162644EB49D}" name="Umsatz" dataDxfId="25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Auftragsdatum" xr10:uid="{F2BBB22F-5D15-41AF-8A79-144A88609D22}" sourceName="Auftragsdatum">
  <pivotTables>
    <pivotTable tabId="8" name="PivotTable4"/>
  </pivotTables>
  <state minimalRefreshVersion="6" lastRefreshVersion="6" pivotCacheId="1813240431" filterType="unknown">
    <bounds startDate="2018-01-01T00:00:00" endDate="2021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Auftragsdatum" xr10:uid="{E051C6AE-298A-47AA-AEB9-3C0355C10116}" cache="NativeZeitachse_Auftragsdatum" caption="Auftragsdatum" level="0" selectionLevel="1" scrollPosition="2018-01-01T00:00:00" style="TimeSlicerStyleLight6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opLeftCell="A2" workbookViewId="0">
      <selection activeCell="C19" sqref="C19"/>
    </sheetView>
  </sheetViews>
  <sheetFormatPr baseColWidth="10" defaultRowHeight="15" x14ac:dyDescent="0.25"/>
  <cols>
    <col min="1" max="1" width="16.28515625" customWidth="1"/>
    <col min="2" max="2" width="15" customWidth="1"/>
    <col min="3" max="3" width="20.42578125" bestFit="1" customWidth="1"/>
    <col min="4" max="4" width="9.5703125" customWidth="1"/>
    <col min="5" max="5" width="16.42578125" customWidth="1"/>
    <col min="6" max="6" width="12.85546875" customWidth="1"/>
    <col min="7" max="7" width="16" customWidth="1"/>
    <col min="8" max="8" width="15.140625" customWidth="1"/>
    <col min="9" max="9" width="12.28515625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25">
      <c r="A2" s="1">
        <v>43102</v>
      </c>
      <c r="B2" t="s">
        <v>9</v>
      </c>
      <c r="C2" t="s">
        <v>10</v>
      </c>
      <c r="D2" t="s">
        <v>11</v>
      </c>
      <c r="E2" t="s">
        <v>12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25">
      <c r="A3" s="1">
        <v>43102</v>
      </c>
      <c r="B3" t="s">
        <v>13</v>
      </c>
      <c r="C3" t="s">
        <v>14</v>
      </c>
      <c r="D3" t="s">
        <v>15</v>
      </c>
      <c r="E3" t="s">
        <v>12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25">
      <c r="A4" s="1">
        <v>43103</v>
      </c>
      <c r="B4" t="s">
        <v>9</v>
      </c>
      <c r="C4" t="s">
        <v>10</v>
      </c>
      <c r="D4" t="s">
        <v>16</v>
      </c>
      <c r="E4" t="s">
        <v>17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25">
      <c r="A5" s="1">
        <v>43103</v>
      </c>
      <c r="B5" t="s">
        <v>18</v>
      </c>
      <c r="C5" t="s">
        <v>19</v>
      </c>
      <c r="D5" t="s">
        <v>20</v>
      </c>
      <c r="E5" t="s">
        <v>17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25">
      <c r="A6" s="1">
        <v>43103</v>
      </c>
      <c r="B6" t="s">
        <v>21</v>
      </c>
      <c r="C6" t="s">
        <v>22</v>
      </c>
      <c r="D6" t="s">
        <v>23</v>
      </c>
      <c r="E6" t="s">
        <v>24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25">
      <c r="A7" s="1">
        <v>43106</v>
      </c>
      <c r="B7" t="s">
        <v>13</v>
      </c>
      <c r="C7" t="s">
        <v>25</v>
      </c>
      <c r="D7" t="s">
        <v>16</v>
      </c>
      <c r="E7" t="s">
        <v>17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25">
      <c r="A8" s="1">
        <v>43106</v>
      </c>
      <c r="B8" t="s">
        <v>13</v>
      </c>
      <c r="C8" t="s">
        <v>14</v>
      </c>
      <c r="D8" t="s">
        <v>26</v>
      </c>
      <c r="E8" t="s">
        <v>27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25">
      <c r="A9" s="1">
        <v>43112</v>
      </c>
      <c r="B9" t="s">
        <v>21</v>
      </c>
      <c r="C9" t="s">
        <v>28</v>
      </c>
      <c r="D9" t="s">
        <v>16</v>
      </c>
      <c r="E9" t="s">
        <v>17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25">
      <c r="A10" s="1">
        <v>43114</v>
      </c>
      <c r="B10" t="s">
        <v>21</v>
      </c>
      <c r="C10" t="s">
        <v>22</v>
      </c>
      <c r="D10" t="s">
        <v>16</v>
      </c>
      <c r="E10" t="s">
        <v>17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25">
      <c r="A11" s="1">
        <v>43115</v>
      </c>
      <c r="B11" t="s">
        <v>9</v>
      </c>
      <c r="C11" t="s">
        <v>10</v>
      </c>
      <c r="D11" t="s">
        <v>16</v>
      </c>
      <c r="E11" t="s">
        <v>17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25">
      <c r="A12" s="1">
        <v>43117</v>
      </c>
      <c r="B12" t="s">
        <v>18</v>
      </c>
      <c r="C12" t="s">
        <v>19</v>
      </c>
      <c r="D12" t="s">
        <v>15</v>
      </c>
      <c r="E12" t="s">
        <v>12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25">
      <c r="A13" s="1">
        <v>43119</v>
      </c>
      <c r="B13" t="s">
        <v>13</v>
      </c>
      <c r="C13" t="s">
        <v>14</v>
      </c>
      <c r="D13" t="s">
        <v>15</v>
      </c>
      <c r="E13" t="s">
        <v>12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25">
      <c r="A14" s="1">
        <v>43121</v>
      </c>
      <c r="B14" t="s">
        <v>21</v>
      </c>
      <c r="C14" t="s">
        <v>28</v>
      </c>
      <c r="D14" t="s">
        <v>15</v>
      </c>
      <c r="E14" t="s">
        <v>12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25">
      <c r="A15" s="1">
        <v>43125</v>
      </c>
      <c r="B15" t="s">
        <v>13</v>
      </c>
      <c r="C15" t="s">
        <v>25</v>
      </c>
      <c r="D15" t="s">
        <v>26</v>
      </c>
      <c r="E15" t="s">
        <v>27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25">
      <c r="A16" s="1">
        <v>43130</v>
      </c>
      <c r="B16" t="s">
        <v>13</v>
      </c>
      <c r="C16" t="s">
        <v>25</v>
      </c>
      <c r="D16" t="s">
        <v>20</v>
      </c>
      <c r="E16" t="s">
        <v>17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25">
      <c r="A17" s="1">
        <v>43130</v>
      </c>
      <c r="B17" t="s">
        <v>18</v>
      </c>
      <c r="C17" t="s">
        <v>29</v>
      </c>
      <c r="D17" t="s">
        <v>20</v>
      </c>
      <c r="E17" t="s">
        <v>17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25">
      <c r="A18" s="1">
        <v>43132</v>
      </c>
      <c r="B18" t="s">
        <v>9</v>
      </c>
      <c r="C18" t="s">
        <v>10</v>
      </c>
      <c r="D18" t="s">
        <v>20</v>
      </c>
      <c r="E18" t="s">
        <v>17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25">
      <c r="A19" s="1">
        <v>43132</v>
      </c>
      <c r="B19" t="s">
        <v>18</v>
      </c>
      <c r="C19" t="s">
        <v>30</v>
      </c>
      <c r="D19" t="s">
        <v>31</v>
      </c>
      <c r="E19" t="s">
        <v>24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25">
      <c r="A20" s="1">
        <v>43133</v>
      </c>
      <c r="B20" t="s">
        <v>18</v>
      </c>
      <c r="C20" t="s">
        <v>29</v>
      </c>
      <c r="D20" t="s">
        <v>16</v>
      </c>
      <c r="E20" t="s">
        <v>17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25">
      <c r="A21" s="1">
        <v>43133</v>
      </c>
      <c r="B21" t="s">
        <v>9</v>
      </c>
      <c r="C21" t="s">
        <v>10</v>
      </c>
      <c r="D21" t="s">
        <v>11</v>
      </c>
      <c r="E21" t="s">
        <v>12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25">
      <c r="A22" s="1">
        <v>43134</v>
      </c>
      <c r="B22" t="s">
        <v>21</v>
      </c>
      <c r="C22" t="s">
        <v>22</v>
      </c>
      <c r="D22" t="s">
        <v>20</v>
      </c>
      <c r="E22" t="s">
        <v>17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25">
      <c r="A23" s="1">
        <v>43145</v>
      </c>
      <c r="B23" t="s">
        <v>21</v>
      </c>
      <c r="C23" t="s">
        <v>28</v>
      </c>
      <c r="D23" t="s">
        <v>32</v>
      </c>
      <c r="E23" t="s">
        <v>17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25">
      <c r="A24" s="1">
        <v>43152</v>
      </c>
      <c r="B24" t="s">
        <v>13</v>
      </c>
      <c r="C24" t="s">
        <v>14</v>
      </c>
      <c r="D24" t="s">
        <v>32</v>
      </c>
      <c r="E24" t="s">
        <v>17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25">
      <c r="A25" s="1">
        <v>43152</v>
      </c>
      <c r="B25" t="s">
        <v>9</v>
      </c>
      <c r="C25" t="s">
        <v>10</v>
      </c>
      <c r="D25" t="s">
        <v>32</v>
      </c>
      <c r="E25" t="s">
        <v>17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25">
      <c r="A26" s="1">
        <v>43153</v>
      </c>
      <c r="B26" t="s">
        <v>21</v>
      </c>
      <c r="C26" t="s">
        <v>22</v>
      </c>
      <c r="D26" t="s">
        <v>16</v>
      </c>
      <c r="E26" t="s">
        <v>17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25">
      <c r="A27" s="1">
        <v>43154</v>
      </c>
      <c r="B27" t="s">
        <v>18</v>
      </c>
      <c r="C27" t="s">
        <v>19</v>
      </c>
      <c r="D27" t="s">
        <v>16</v>
      </c>
      <c r="E27" t="s">
        <v>17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25">
      <c r="A28" s="1">
        <v>43154</v>
      </c>
      <c r="B28" t="s">
        <v>13</v>
      </c>
      <c r="C28" t="s">
        <v>14</v>
      </c>
      <c r="D28" t="s">
        <v>23</v>
      </c>
      <c r="E28" t="s">
        <v>24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25">
      <c r="A29" s="1">
        <v>43159</v>
      </c>
      <c r="B29" t="s">
        <v>13</v>
      </c>
      <c r="C29" t="s">
        <v>33</v>
      </c>
      <c r="D29" t="s">
        <v>23</v>
      </c>
      <c r="E29" t="s">
        <v>24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25">
      <c r="A30" s="1">
        <v>43162</v>
      </c>
      <c r="B30" t="s">
        <v>13</v>
      </c>
      <c r="C30" t="s">
        <v>14</v>
      </c>
      <c r="D30" t="s">
        <v>32</v>
      </c>
      <c r="E30" t="s">
        <v>17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25">
      <c r="A31" s="1">
        <v>43162</v>
      </c>
      <c r="B31" t="s">
        <v>9</v>
      </c>
      <c r="C31" t="s">
        <v>10</v>
      </c>
      <c r="D31" t="s">
        <v>23</v>
      </c>
      <c r="E31" t="s">
        <v>24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25">
      <c r="A32" s="1">
        <v>43162</v>
      </c>
      <c r="B32" t="s">
        <v>9</v>
      </c>
      <c r="C32" t="s">
        <v>10</v>
      </c>
      <c r="D32" t="s">
        <v>23</v>
      </c>
      <c r="E32" t="s">
        <v>24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25">
      <c r="A33" s="1">
        <v>43175</v>
      </c>
      <c r="B33" t="s">
        <v>21</v>
      </c>
      <c r="C33" t="s">
        <v>22</v>
      </c>
      <c r="D33" t="s">
        <v>11</v>
      </c>
      <c r="E33" t="s">
        <v>12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25">
      <c r="A34" s="1">
        <v>43182</v>
      </c>
      <c r="B34" t="s">
        <v>21</v>
      </c>
      <c r="C34" t="s">
        <v>22</v>
      </c>
      <c r="D34" t="s">
        <v>34</v>
      </c>
      <c r="E34" t="s">
        <v>27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25">
      <c r="A35" s="1">
        <v>43184</v>
      </c>
      <c r="B35" t="s">
        <v>21</v>
      </c>
      <c r="C35" t="s">
        <v>22</v>
      </c>
      <c r="D35" t="s">
        <v>34</v>
      </c>
      <c r="E35" t="s">
        <v>27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25">
      <c r="A36" s="1">
        <v>43189</v>
      </c>
      <c r="B36" t="s">
        <v>9</v>
      </c>
      <c r="C36" t="s">
        <v>35</v>
      </c>
      <c r="D36" t="s">
        <v>34</v>
      </c>
      <c r="E36" t="s">
        <v>27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25">
      <c r="A37" s="1">
        <v>43194</v>
      </c>
      <c r="B37" t="s">
        <v>21</v>
      </c>
      <c r="C37" t="s">
        <v>36</v>
      </c>
      <c r="D37" t="s">
        <v>15</v>
      </c>
      <c r="E37" t="s">
        <v>12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25">
      <c r="A38" s="1">
        <v>43194</v>
      </c>
      <c r="B38" t="s">
        <v>21</v>
      </c>
      <c r="C38" t="s">
        <v>37</v>
      </c>
      <c r="D38" t="s">
        <v>15</v>
      </c>
      <c r="E38" t="s">
        <v>12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25">
      <c r="A39" s="1">
        <v>43196</v>
      </c>
      <c r="B39" t="s">
        <v>9</v>
      </c>
      <c r="C39" t="s">
        <v>10</v>
      </c>
      <c r="D39" t="s">
        <v>15</v>
      </c>
      <c r="E39" t="s">
        <v>12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25">
      <c r="A40" s="1">
        <v>43196</v>
      </c>
      <c r="B40" t="s">
        <v>21</v>
      </c>
      <c r="C40" t="s">
        <v>37</v>
      </c>
      <c r="D40" t="s">
        <v>20</v>
      </c>
      <c r="E40" t="s">
        <v>17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25">
      <c r="A41" s="1">
        <v>43202</v>
      </c>
      <c r="B41" t="s">
        <v>21</v>
      </c>
      <c r="C41" t="s">
        <v>28</v>
      </c>
      <c r="D41" t="s">
        <v>20</v>
      </c>
      <c r="E41" t="s">
        <v>17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25">
      <c r="A42" s="1">
        <v>43206</v>
      </c>
      <c r="B42" t="s">
        <v>13</v>
      </c>
      <c r="C42" t="s">
        <v>25</v>
      </c>
      <c r="D42" t="s">
        <v>20</v>
      </c>
      <c r="E42" t="s">
        <v>17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25">
      <c r="A43" s="1">
        <v>43217</v>
      </c>
      <c r="B43" t="s">
        <v>13</v>
      </c>
      <c r="C43" t="s">
        <v>33</v>
      </c>
      <c r="D43" t="s">
        <v>23</v>
      </c>
      <c r="E43" t="s">
        <v>24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25">
      <c r="A44" s="1">
        <v>43217</v>
      </c>
      <c r="B44" t="s">
        <v>9</v>
      </c>
      <c r="C44" t="s">
        <v>35</v>
      </c>
      <c r="D44" t="s">
        <v>23</v>
      </c>
      <c r="E44" t="s">
        <v>24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25">
      <c r="A45" s="1">
        <v>43220</v>
      </c>
      <c r="B45" t="s">
        <v>13</v>
      </c>
      <c r="C45" t="s">
        <v>33</v>
      </c>
      <c r="D45" t="s">
        <v>16</v>
      </c>
      <c r="E45" t="s">
        <v>17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25">
      <c r="A46" s="1">
        <v>43220</v>
      </c>
      <c r="B46" t="s">
        <v>18</v>
      </c>
      <c r="C46" t="s">
        <v>29</v>
      </c>
      <c r="D46" t="s">
        <v>16</v>
      </c>
      <c r="E46" t="s">
        <v>17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25">
      <c r="A47" s="1">
        <v>43221</v>
      </c>
      <c r="B47" t="s">
        <v>21</v>
      </c>
      <c r="C47" t="s">
        <v>36</v>
      </c>
      <c r="D47" t="s">
        <v>26</v>
      </c>
      <c r="E47" t="s">
        <v>27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25">
      <c r="A48" s="1">
        <v>43226</v>
      </c>
      <c r="B48" t="s">
        <v>9</v>
      </c>
      <c r="C48" t="s">
        <v>35</v>
      </c>
      <c r="D48" t="s">
        <v>16</v>
      </c>
      <c r="E48" t="s">
        <v>17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25">
      <c r="A49" s="1">
        <v>43226</v>
      </c>
      <c r="B49" t="s">
        <v>18</v>
      </c>
      <c r="C49" t="s">
        <v>19</v>
      </c>
      <c r="D49" t="s">
        <v>26</v>
      </c>
      <c r="E49" t="s">
        <v>27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25">
      <c r="A50" s="1">
        <v>43230</v>
      </c>
      <c r="B50" t="s">
        <v>21</v>
      </c>
      <c r="C50" t="s">
        <v>37</v>
      </c>
      <c r="D50" t="s">
        <v>16</v>
      </c>
      <c r="E50" t="s">
        <v>17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25">
      <c r="A51" s="1">
        <v>43233</v>
      </c>
      <c r="B51" t="s">
        <v>21</v>
      </c>
      <c r="C51" t="s">
        <v>36</v>
      </c>
      <c r="D51" t="s">
        <v>16</v>
      </c>
      <c r="E51" t="s">
        <v>17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25">
      <c r="A52" s="1">
        <v>43235</v>
      </c>
      <c r="B52" t="s">
        <v>21</v>
      </c>
      <c r="C52" t="s">
        <v>37</v>
      </c>
      <c r="D52" t="s">
        <v>15</v>
      </c>
      <c r="E52" t="s">
        <v>12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25">
      <c r="A53" s="1">
        <v>43235</v>
      </c>
      <c r="B53" t="s">
        <v>21</v>
      </c>
      <c r="C53" t="s">
        <v>37</v>
      </c>
      <c r="D53" t="s">
        <v>15</v>
      </c>
      <c r="E53" t="s">
        <v>12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25">
      <c r="A54" s="1">
        <v>43237</v>
      </c>
      <c r="B54" t="s">
        <v>21</v>
      </c>
      <c r="C54" t="s">
        <v>36</v>
      </c>
      <c r="D54" t="s">
        <v>20</v>
      </c>
      <c r="E54" t="s">
        <v>17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25">
      <c r="A55" s="1">
        <v>43237</v>
      </c>
      <c r="B55" t="s">
        <v>21</v>
      </c>
      <c r="C55" t="s">
        <v>28</v>
      </c>
      <c r="D55" t="s">
        <v>20</v>
      </c>
      <c r="E55" t="s">
        <v>17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25">
      <c r="A56" s="1">
        <v>43246</v>
      </c>
      <c r="B56" t="s">
        <v>9</v>
      </c>
      <c r="C56" t="s">
        <v>35</v>
      </c>
      <c r="D56" t="s">
        <v>20</v>
      </c>
      <c r="E56" t="s">
        <v>17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25">
      <c r="A57" s="1">
        <v>43246</v>
      </c>
      <c r="B57" t="s">
        <v>13</v>
      </c>
      <c r="C57" t="s">
        <v>25</v>
      </c>
      <c r="D57" t="s">
        <v>20</v>
      </c>
      <c r="E57" t="s">
        <v>17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25">
      <c r="A58" s="1">
        <v>43249</v>
      </c>
      <c r="B58" t="s">
        <v>21</v>
      </c>
      <c r="C58" t="s">
        <v>37</v>
      </c>
      <c r="D58" t="s">
        <v>26</v>
      </c>
      <c r="E58" t="s">
        <v>27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25">
      <c r="A59" s="1">
        <v>43254</v>
      </c>
      <c r="B59" t="s">
        <v>21</v>
      </c>
      <c r="C59" t="s">
        <v>37</v>
      </c>
      <c r="D59" t="s">
        <v>38</v>
      </c>
      <c r="E59" t="s">
        <v>27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25">
      <c r="A60" s="1">
        <v>43255</v>
      </c>
      <c r="B60" t="s">
        <v>21</v>
      </c>
      <c r="C60" t="s">
        <v>37</v>
      </c>
      <c r="D60" t="s">
        <v>26</v>
      </c>
      <c r="E60" t="s">
        <v>27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25">
      <c r="A61" s="1">
        <v>43265</v>
      </c>
      <c r="B61" t="s">
        <v>9</v>
      </c>
      <c r="C61" t="s">
        <v>35</v>
      </c>
      <c r="D61" t="s">
        <v>38</v>
      </c>
      <c r="E61" t="s">
        <v>27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25">
      <c r="A62" s="1">
        <v>43265</v>
      </c>
      <c r="B62" t="s">
        <v>21</v>
      </c>
      <c r="C62" t="s">
        <v>28</v>
      </c>
      <c r="D62" t="s">
        <v>32</v>
      </c>
      <c r="E62" t="s">
        <v>17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25">
      <c r="A63" s="1">
        <v>43268</v>
      </c>
      <c r="B63" t="s">
        <v>21</v>
      </c>
      <c r="C63" t="s">
        <v>37</v>
      </c>
      <c r="D63" t="s">
        <v>32</v>
      </c>
      <c r="E63" t="s">
        <v>17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25">
      <c r="A64" s="1">
        <v>43272</v>
      </c>
      <c r="B64" t="s">
        <v>18</v>
      </c>
      <c r="C64" t="s">
        <v>29</v>
      </c>
      <c r="D64" t="s">
        <v>32</v>
      </c>
      <c r="E64" t="s">
        <v>17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25">
      <c r="A65" s="1">
        <v>43272</v>
      </c>
      <c r="B65" t="s">
        <v>13</v>
      </c>
      <c r="C65" t="s">
        <v>25</v>
      </c>
      <c r="D65" t="s">
        <v>32</v>
      </c>
      <c r="E65" t="s">
        <v>17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25">
      <c r="A66" s="1">
        <v>43280</v>
      </c>
      <c r="B66" t="s">
        <v>18</v>
      </c>
      <c r="C66" t="s">
        <v>19</v>
      </c>
      <c r="D66" t="s">
        <v>15</v>
      </c>
      <c r="E66" t="s">
        <v>12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25">
      <c r="A67" s="1">
        <v>43280</v>
      </c>
      <c r="B67" t="s">
        <v>21</v>
      </c>
      <c r="C67" t="s">
        <v>22</v>
      </c>
      <c r="D67" t="s">
        <v>15</v>
      </c>
      <c r="E67" t="s">
        <v>12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25">
      <c r="A68" s="1">
        <v>43282</v>
      </c>
      <c r="B68" t="s">
        <v>21</v>
      </c>
      <c r="C68" t="s">
        <v>37</v>
      </c>
      <c r="D68" t="s">
        <v>15</v>
      </c>
      <c r="E68" t="s">
        <v>12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25">
      <c r="A69" s="1">
        <v>43284</v>
      </c>
      <c r="B69" t="s">
        <v>13</v>
      </c>
      <c r="C69" t="s">
        <v>14</v>
      </c>
      <c r="D69" t="s">
        <v>15</v>
      </c>
      <c r="E69" t="s">
        <v>12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25">
      <c r="A70" s="1">
        <v>43284</v>
      </c>
      <c r="B70" t="s">
        <v>9</v>
      </c>
      <c r="C70" t="s">
        <v>35</v>
      </c>
      <c r="D70" t="s">
        <v>20</v>
      </c>
      <c r="E70" t="s">
        <v>17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25">
      <c r="A71" s="1">
        <v>43286</v>
      </c>
      <c r="B71" t="s">
        <v>18</v>
      </c>
      <c r="C71" t="s">
        <v>30</v>
      </c>
      <c r="D71" t="s">
        <v>39</v>
      </c>
      <c r="E71" t="s">
        <v>17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25">
      <c r="A72" s="1">
        <v>43287</v>
      </c>
      <c r="B72" t="s">
        <v>18</v>
      </c>
      <c r="C72" t="s">
        <v>19</v>
      </c>
      <c r="D72" t="s">
        <v>20</v>
      </c>
      <c r="E72" t="s">
        <v>17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25">
      <c r="A73" s="1">
        <v>43288</v>
      </c>
      <c r="B73" t="s">
        <v>21</v>
      </c>
      <c r="C73" t="s">
        <v>22</v>
      </c>
      <c r="D73" t="s">
        <v>16</v>
      </c>
      <c r="E73" t="s">
        <v>17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25">
      <c r="A74" s="1">
        <v>43293</v>
      </c>
      <c r="B74" t="s">
        <v>21</v>
      </c>
      <c r="C74" t="s">
        <v>37</v>
      </c>
      <c r="D74" t="s">
        <v>16</v>
      </c>
      <c r="E74" t="s">
        <v>17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25">
      <c r="A75" s="1">
        <v>43294</v>
      </c>
      <c r="B75" t="s">
        <v>9</v>
      </c>
      <c r="C75" t="s">
        <v>35</v>
      </c>
      <c r="D75" t="s">
        <v>16</v>
      </c>
      <c r="E75" t="s">
        <v>17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25">
      <c r="A76" s="1">
        <v>43295</v>
      </c>
      <c r="B76" t="s">
        <v>18</v>
      </c>
      <c r="C76" t="s">
        <v>29</v>
      </c>
      <c r="D76" t="s">
        <v>16</v>
      </c>
      <c r="E76" t="s">
        <v>17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25">
      <c r="A77" s="1">
        <v>43297</v>
      </c>
      <c r="B77" t="s">
        <v>21</v>
      </c>
      <c r="C77" t="s">
        <v>22</v>
      </c>
      <c r="D77" t="s">
        <v>26</v>
      </c>
      <c r="E77" t="s">
        <v>27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25">
      <c r="A78" s="1">
        <v>43299</v>
      </c>
      <c r="B78" t="s">
        <v>13</v>
      </c>
      <c r="C78" t="s">
        <v>33</v>
      </c>
      <c r="D78" t="s">
        <v>26</v>
      </c>
      <c r="E78" t="s">
        <v>27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25">
      <c r="A79" s="1">
        <v>43300</v>
      </c>
      <c r="B79" t="s">
        <v>13</v>
      </c>
      <c r="C79" t="s">
        <v>14</v>
      </c>
      <c r="D79" t="s">
        <v>20</v>
      </c>
      <c r="E79" t="s">
        <v>17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25">
      <c r="A80" s="1">
        <v>43303</v>
      </c>
      <c r="B80" t="s">
        <v>9</v>
      </c>
      <c r="C80" t="s">
        <v>35</v>
      </c>
      <c r="D80" t="s">
        <v>39</v>
      </c>
      <c r="E80" t="s">
        <v>17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25">
      <c r="A81" s="1">
        <v>43315</v>
      </c>
      <c r="B81" t="s">
        <v>21</v>
      </c>
      <c r="C81" t="s">
        <v>37</v>
      </c>
      <c r="D81" t="s">
        <v>20</v>
      </c>
      <c r="E81" t="s">
        <v>17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25">
      <c r="A82" s="1">
        <v>43319</v>
      </c>
      <c r="B82" t="s">
        <v>13</v>
      </c>
      <c r="C82" t="s">
        <v>14</v>
      </c>
      <c r="D82" t="s">
        <v>20</v>
      </c>
      <c r="E82" t="s">
        <v>17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25">
      <c r="A83" s="1">
        <v>43319</v>
      </c>
      <c r="B83" t="s">
        <v>18</v>
      </c>
      <c r="C83" t="s">
        <v>30</v>
      </c>
      <c r="D83" t="s">
        <v>31</v>
      </c>
      <c r="E83" t="s">
        <v>24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25">
      <c r="A84" s="1">
        <v>43322</v>
      </c>
      <c r="B84" t="s">
        <v>21</v>
      </c>
      <c r="C84" t="s">
        <v>37</v>
      </c>
      <c r="D84" t="s">
        <v>23</v>
      </c>
      <c r="E84" t="s">
        <v>24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25">
      <c r="A85" s="1">
        <v>43322</v>
      </c>
      <c r="B85" t="s">
        <v>21</v>
      </c>
      <c r="C85" t="s">
        <v>37</v>
      </c>
      <c r="D85" t="s">
        <v>23</v>
      </c>
      <c r="E85" t="s">
        <v>24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25">
      <c r="A86" s="1">
        <v>43325</v>
      </c>
      <c r="B86" t="s">
        <v>18</v>
      </c>
      <c r="C86" t="s">
        <v>30</v>
      </c>
      <c r="D86" t="s">
        <v>16</v>
      </c>
      <c r="E86" t="s">
        <v>17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25">
      <c r="A87" s="1">
        <v>43334</v>
      </c>
      <c r="B87" t="s">
        <v>21</v>
      </c>
      <c r="C87" t="s">
        <v>28</v>
      </c>
      <c r="D87" t="s">
        <v>16</v>
      </c>
      <c r="E87" t="s">
        <v>17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25">
      <c r="A88" s="1">
        <v>43344</v>
      </c>
      <c r="B88" t="s">
        <v>21</v>
      </c>
      <c r="C88" t="s">
        <v>36</v>
      </c>
      <c r="D88" t="s">
        <v>16</v>
      </c>
      <c r="E88" t="s">
        <v>17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25">
      <c r="A89" s="1">
        <v>43344</v>
      </c>
      <c r="B89" t="s">
        <v>21</v>
      </c>
      <c r="C89" t="s">
        <v>37</v>
      </c>
      <c r="D89" t="s">
        <v>11</v>
      </c>
      <c r="E89" t="s">
        <v>12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25">
      <c r="A90" s="1">
        <v>43349</v>
      </c>
      <c r="B90" t="s">
        <v>21</v>
      </c>
      <c r="C90" t="s">
        <v>36</v>
      </c>
      <c r="D90" t="s">
        <v>16</v>
      </c>
      <c r="E90" t="s">
        <v>17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25">
      <c r="A91" s="1">
        <v>43349</v>
      </c>
      <c r="B91" t="s">
        <v>18</v>
      </c>
      <c r="C91" t="s">
        <v>19</v>
      </c>
      <c r="D91" t="s">
        <v>11</v>
      </c>
      <c r="E91" t="s">
        <v>12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25">
      <c r="A92" s="1">
        <v>43349</v>
      </c>
      <c r="B92" t="s">
        <v>21</v>
      </c>
      <c r="C92" t="s">
        <v>28</v>
      </c>
      <c r="D92" t="s">
        <v>11</v>
      </c>
      <c r="E92" t="s">
        <v>12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25">
      <c r="A93" s="1">
        <v>43349</v>
      </c>
      <c r="B93" t="s">
        <v>9</v>
      </c>
      <c r="C93" t="s">
        <v>35</v>
      </c>
      <c r="D93" t="s">
        <v>34</v>
      </c>
      <c r="E93" t="s">
        <v>27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25">
      <c r="A94" s="1">
        <v>43354</v>
      </c>
      <c r="B94" t="s">
        <v>21</v>
      </c>
      <c r="C94" t="s">
        <v>37</v>
      </c>
      <c r="D94" t="s">
        <v>16</v>
      </c>
      <c r="E94" t="s">
        <v>17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25">
      <c r="A95" s="1">
        <v>43356</v>
      </c>
      <c r="B95" t="s">
        <v>21</v>
      </c>
      <c r="C95" t="s">
        <v>37</v>
      </c>
      <c r="D95" t="s">
        <v>26</v>
      </c>
      <c r="E95" t="s">
        <v>27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25">
      <c r="A96" s="1">
        <v>43357</v>
      </c>
      <c r="B96" t="s">
        <v>13</v>
      </c>
      <c r="C96" t="s">
        <v>14</v>
      </c>
      <c r="D96" t="s">
        <v>16</v>
      </c>
      <c r="E96" t="s">
        <v>17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25">
      <c r="A97" s="1">
        <v>43357</v>
      </c>
      <c r="B97" t="s">
        <v>9</v>
      </c>
      <c r="C97" t="s">
        <v>35</v>
      </c>
      <c r="D97" t="s">
        <v>26</v>
      </c>
      <c r="E97" t="s">
        <v>27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25">
      <c r="A98" s="1">
        <v>43358</v>
      </c>
      <c r="B98" t="s">
        <v>21</v>
      </c>
      <c r="C98" t="s">
        <v>28</v>
      </c>
      <c r="D98" t="s">
        <v>11</v>
      </c>
      <c r="E98" t="s">
        <v>12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25">
      <c r="A99" s="1">
        <v>43359</v>
      </c>
      <c r="B99" t="s">
        <v>18</v>
      </c>
      <c r="C99" t="s">
        <v>29</v>
      </c>
      <c r="D99" t="s">
        <v>26</v>
      </c>
      <c r="E99" t="s">
        <v>27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25">
      <c r="A100" s="1">
        <v>43359</v>
      </c>
      <c r="B100" t="s">
        <v>9</v>
      </c>
      <c r="C100" t="s">
        <v>35</v>
      </c>
      <c r="D100" t="s">
        <v>11</v>
      </c>
      <c r="E100" t="s">
        <v>12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25">
      <c r="A101" s="1">
        <v>43360</v>
      </c>
      <c r="B101" t="s">
        <v>21</v>
      </c>
      <c r="C101" t="s">
        <v>36</v>
      </c>
      <c r="D101" t="s">
        <v>11</v>
      </c>
      <c r="E101" t="s">
        <v>12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25">
      <c r="A102" s="1">
        <v>43363</v>
      </c>
      <c r="B102" t="s">
        <v>21</v>
      </c>
      <c r="C102" t="s">
        <v>28</v>
      </c>
      <c r="D102" t="s">
        <v>16</v>
      </c>
      <c r="E102" t="s">
        <v>17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25">
      <c r="A103" s="1">
        <v>43376</v>
      </c>
      <c r="B103" t="s">
        <v>21</v>
      </c>
      <c r="C103" t="s">
        <v>22</v>
      </c>
      <c r="D103" t="s">
        <v>16</v>
      </c>
      <c r="E103" t="s">
        <v>17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25">
      <c r="A104" s="1">
        <v>43379</v>
      </c>
      <c r="B104" t="s">
        <v>21</v>
      </c>
      <c r="C104" t="s">
        <v>37</v>
      </c>
      <c r="D104" t="s">
        <v>11</v>
      </c>
      <c r="E104" t="s">
        <v>12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25">
      <c r="A105" s="1">
        <v>43380</v>
      </c>
      <c r="B105" t="s">
        <v>21</v>
      </c>
      <c r="C105" t="s">
        <v>28</v>
      </c>
      <c r="D105" t="s">
        <v>39</v>
      </c>
      <c r="E105" t="s">
        <v>17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25">
      <c r="A106" s="1">
        <v>43386</v>
      </c>
      <c r="B106" t="s">
        <v>21</v>
      </c>
      <c r="C106" t="s">
        <v>37</v>
      </c>
      <c r="D106" t="s">
        <v>16</v>
      </c>
      <c r="E106" t="s">
        <v>17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25">
      <c r="A107" s="1">
        <v>43387</v>
      </c>
      <c r="B107" t="s">
        <v>21</v>
      </c>
      <c r="C107" t="s">
        <v>36</v>
      </c>
      <c r="D107" t="s">
        <v>26</v>
      </c>
      <c r="E107" t="s">
        <v>27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25">
      <c r="A108" s="1">
        <v>43388</v>
      </c>
      <c r="B108" t="s">
        <v>9</v>
      </c>
      <c r="C108" t="s">
        <v>35</v>
      </c>
      <c r="D108" t="s">
        <v>32</v>
      </c>
      <c r="E108" t="s">
        <v>17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25">
      <c r="A109" s="1">
        <v>43390</v>
      </c>
      <c r="B109" t="s">
        <v>13</v>
      </c>
      <c r="C109" t="s">
        <v>25</v>
      </c>
      <c r="D109" t="s">
        <v>16</v>
      </c>
      <c r="E109" t="s">
        <v>17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25">
      <c r="A110" s="1">
        <v>43390</v>
      </c>
      <c r="B110" t="s">
        <v>18</v>
      </c>
      <c r="C110" t="s">
        <v>29</v>
      </c>
      <c r="D110" t="s">
        <v>11</v>
      </c>
      <c r="E110" t="s">
        <v>12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25">
      <c r="A111" s="1">
        <v>43399</v>
      </c>
      <c r="B111" t="s">
        <v>21</v>
      </c>
      <c r="C111" t="s">
        <v>22</v>
      </c>
      <c r="D111" t="s">
        <v>16</v>
      </c>
      <c r="E111" t="s">
        <v>17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25">
      <c r="A112" s="1">
        <v>43415</v>
      </c>
      <c r="B112" t="s">
        <v>13</v>
      </c>
      <c r="C112" t="s">
        <v>33</v>
      </c>
      <c r="D112" t="s">
        <v>11</v>
      </c>
      <c r="E112" t="s">
        <v>12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25">
      <c r="A113" s="1">
        <v>43415</v>
      </c>
      <c r="B113" t="s">
        <v>9</v>
      </c>
      <c r="C113" t="s">
        <v>35</v>
      </c>
      <c r="D113" t="s">
        <v>11</v>
      </c>
      <c r="E113" t="s">
        <v>12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25">
      <c r="A114" s="1">
        <v>43418</v>
      </c>
      <c r="B114" t="s">
        <v>21</v>
      </c>
      <c r="C114" t="s">
        <v>22</v>
      </c>
      <c r="D114" t="s">
        <v>26</v>
      </c>
      <c r="E114" t="s">
        <v>27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25">
      <c r="A115" s="1">
        <v>43418</v>
      </c>
      <c r="B115" t="s">
        <v>21</v>
      </c>
      <c r="C115" t="s">
        <v>36</v>
      </c>
      <c r="D115" t="s">
        <v>26</v>
      </c>
      <c r="E115" t="s">
        <v>27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25">
      <c r="A116" s="1">
        <v>43419</v>
      </c>
      <c r="B116" t="s">
        <v>9</v>
      </c>
      <c r="C116" t="s">
        <v>35</v>
      </c>
      <c r="D116" t="s">
        <v>32</v>
      </c>
      <c r="E116" t="s">
        <v>17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25">
      <c r="A117" s="1">
        <v>43419</v>
      </c>
      <c r="B117" t="s">
        <v>18</v>
      </c>
      <c r="C117" t="s">
        <v>19</v>
      </c>
      <c r="D117" t="s">
        <v>11</v>
      </c>
      <c r="E117" t="s">
        <v>12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25">
      <c r="A118" s="1">
        <v>43426</v>
      </c>
      <c r="B118" t="s">
        <v>21</v>
      </c>
      <c r="C118" t="s">
        <v>37</v>
      </c>
      <c r="D118" t="s">
        <v>16</v>
      </c>
      <c r="E118" t="s">
        <v>17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25">
      <c r="A119" s="1">
        <v>43430</v>
      </c>
      <c r="B119" t="s">
        <v>21</v>
      </c>
      <c r="C119" t="s">
        <v>36</v>
      </c>
      <c r="D119" t="s">
        <v>16</v>
      </c>
      <c r="E119" t="s">
        <v>17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25">
      <c r="A120" s="1">
        <v>43435</v>
      </c>
      <c r="B120" t="s">
        <v>18</v>
      </c>
      <c r="C120" t="s">
        <v>29</v>
      </c>
      <c r="D120" t="s">
        <v>26</v>
      </c>
      <c r="E120" t="s">
        <v>27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25">
      <c r="A121" s="1">
        <v>43435</v>
      </c>
      <c r="B121" t="s">
        <v>21</v>
      </c>
      <c r="C121" t="s">
        <v>36</v>
      </c>
      <c r="D121" t="s">
        <v>11</v>
      </c>
      <c r="E121" t="s">
        <v>12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25">
      <c r="A122" s="1">
        <v>43435</v>
      </c>
      <c r="B122" t="s">
        <v>21</v>
      </c>
      <c r="C122" t="s">
        <v>37</v>
      </c>
      <c r="D122" t="s">
        <v>11</v>
      </c>
      <c r="E122" t="s">
        <v>12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25">
      <c r="A123" s="1">
        <v>43436</v>
      </c>
      <c r="B123" t="s">
        <v>13</v>
      </c>
      <c r="C123" t="s">
        <v>33</v>
      </c>
      <c r="D123" t="s">
        <v>26</v>
      </c>
      <c r="E123" t="s">
        <v>27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25">
      <c r="A124" s="1">
        <v>43440</v>
      </c>
      <c r="B124" t="s">
        <v>9</v>
      </c>
      <c r="C124" t="s">
        <v>35</v>
      </c>
      <c r="D124" t="s">
        <v>32</v>
      </c>
      <c r="E124" t="s">
        <v>17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25">
      <c r="A125" s="1">
        <v>43442</v>
      </c>
      <c r="B125" t="s">
        <v>13</v>
      </c>
      <c r="C125" t="s">
        <v>25</v>
      </c>
      <c r="D125" t="s">
        <v>11</v>
      </c>
      <c r="E125" t="s">
        <v>12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25">
      <c r="A126" s="1">
        <v>43451</v>
      </c>
      <c r="B126" t="s">
        <v>18</v>
      </c>
      <c r="C126" t="s">
        <v>30</v>
      </c>
      <c r="D126" t="s">
        <v>16</v>
      </c>
      <c r="E126" t="s">
        <v>17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25">
      <c r="A127" s="1">
        <v>43452</v>
      </c>
      <c r="B127" t="s">
        <v>9</v>
      </c>
      <c r="C127" t="s">
        <v>35</v>
      </c>
      <c r="D127" t="s">
        <v>16</v>
      </c>
      <c r="E127" t="s">
        <v>17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25">
      <c r="A128" s="1">
        <v>43467</v>
      </c>
      <c r="B128" t="s">
        <v>13</v>
      </c>
      <c r="C128" t="s">
        <v>14</v>
      </c>
      <c r="D128" t="s">
        <v>32</v>
      </c>
      <c r="E128" t="s">
        <v>17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25">
      <c r="A129" s="1">
        <v>43467</v>
      </c>
      <c r="B129" t="s">
        <v>18</v>
      </c>
      <c r="C129" t="s">
        <v>30</v>
      </c>
      <c r="D129" t="s">
        <v>16</v>
      </c>
      <c r="E129" t="s">
        <v>17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25">
      <c r="A130" s="1">
        <v>43468</v>
      </c>
      <c r="B130" t="s">
        <v>18</v>
      </c>
      <c r="C130" t="s">
        <v>19</v>
      </c>
      <c r="D130" t="s">
        <v>11</v>
      </c>
      <c r="E130" t="s">
        <v>12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25">
      <c r="A131" s="1">
        <v>43468</v>
      </c>
      <c r="B131" t="s">
        <v>21</v>
      </c>
      <c r="C131" t="s">
        <v>22</v>
      </c>
      <c r="D131" t="s">
        <v>16</v>
      </c>
      <c r="E131" t="s">
        <v>17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25">
      <c r="A132" s="1">
        <v>43468</v>
      </c>
      <c r="B132" t="s">
        <v>21</v>
      </c>
      <c r="C132" t="s">
        <v>36</v>
      </c>
      <c r="D132" t="s">
        <v>32</v>
      </c>
      <c r="E132" t="s">
        <v>17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25">
      <c r="A133" s="1">
        <v>43471</v>
      </c>
      <c r="B133" t="s">
        <v>13</v>
      </c>
      <c r="C133" t="s">
        <v>14</v>
      </c>
      <c r="D133" t="s">
        <v>11</v>
      </c>
      <c r="E133" t="s">
        <v>12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25">
      <c r="A134" s="1">
        <v>43471</v>
      </c>
      <c r="B134" t="s">
        <v>13</v>
      </c>
      <c r="C134" t="s">
        <v>25</v>
      </c>
      <c r="D134" t="s">
        <v>11</v>
      </c>
      <c r="E134" t="s">
        <v>12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25">
      <c r="A135" s="1">
        <v>43477</v>
      </c>
      <c r="B135" t="s">
        <v>21</v>
      </c>
      <c r="C135" t="s">
        <v>28</v>
      </c>
      <c r="D135" t="s">
        <v>15</v>
      </c>
      <c r="E135" t="s">
        <v>12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25">
      <c r="A136" s="1">
        <v>43479</v>
      </c>
      <c r="B136" t="s">
        <v>21</v>
      </c>
      <c r="C136" t="s">
        <v>22</v>
      </c>
      <c r="D136" t="s">
        <v>34</v>
      </c>
      <c r="E136" t="s">
        <v>27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25">
      <c r="A137" s="1">
        <v>43480</v>
      </c>
      <c r="B137" t="s">
        <v>21</v>
      </c>
      <c r="C137" t="s">
        <v>37</v>
      </c>
      <c r="D137" t="s">
        <v>32</v>
      </c>
      <c r="E137" t="s">
        <v>17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25">
      <c r="A138" s="1">
        <v>43482</v>
      </c>
      <c r="B138" t="s">
        <v>18</v>
      </c>
      <c r="C138" t="s">
        <v>19</v>
      </c>
      <c r="D138" t="s">
        <v>34</v>
      </c>
      <c r="E138" t="s">
        <v>27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25">
      <c r="A139" s="1">
        <v>43483</v>
      </c>
      <c r="B139" t="s">
        <v>13</v>
      </c>
      <c r="C139" t="s">
        <v>14</v>
      </c>
      <c r="D139" t="s">
        <v>26</v>
      </c>
      <c r="E139" t="s">
        <v>27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25">
      <c r="A140" s="1">
        <v>43486</v>
      </c>
      <c r="B140" t="s">
        <v>21</v>
      </c>
      <c r="C140" t="s">
        <v>28</v>
      </c>
      <c r="D140" t="s">
        <v>15</v>
      </c>
      <c r="E140" t="s">
        <v>12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25">
      <c r="A141" s="1">
        <v>43490</v>
      </c>
      <c r="B141" t="s">
        <v>13</v>
      </c>
      <c r="C141" t="s">
        <v>25</v>
      </c>
      <c r="D141" t="s">
        <v>16</v>
      </c>
      <c r="E141" t="s">
        <v>17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25">
      <c r="A142" s="1">
        <v>43495</v>
      </c>
      <c r="B142" t="s">
        <v>13</v>
      </c>
      <c r="C142" t="s">
        <v>25</v>
      </c>
      <c r="D142" t="s">
        <v>11</v>
      </c>
      <c r="E142" t="s">
        <v>12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25">
      <c r="A143" s="1">
        <v>43495</v>
      </c>
      <c r="B143" t="s">
        <v>18</v>
      </c>
      <c r="C143" t="s">
        <v>29</v>
      </c>
      <c r="D143" t="s">
        <v>15</v>
      </c>
      <c r="E143" t="s">
        <v>12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25">
      <c r="A144" s="1">
        <v>43497</v>
      </c>
      <c r="B144" t="s">
        <v>21</v>
      </c>
      <c r="C144" t="s">
        <v>36</v>
      </c>
      <c r="D144" t="s">
        <v>26</v>
      </c>
      <c r="E144" t="s">
        <v>27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25">
      <c r="A145" s="1">
        <v>43497</v>
      </c>
      <c r="B145" t="s">
        <v>18</v>
      </c>
      <c r="C145" t="s">
        <v>30</v>
      </c>
      <c r="D145" t="s">
        <v>26</v>
      </c>
      <c r="E145" t="s">
        <v>27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25">
      <c r="A146" s="1">
        <v>43498</v>
      </c>
      <c r="B146" t="s">
        <v>18</v>
      </c>
      <c r="C146" t="s">
        <v>29</v>
      </c>
      <c r="D146" t="s">
        <v>26</v>
      </c>
      <c r="E146" t="s">
        <v>27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25">
      <c r="A147" s="1">
        <v>43498</v>
      </c>
      <c r="B147" t="s">
        <v>13</v>
      </c>
      <c r="C147" t="s">
        <v>25</v>
      </c>
      <c r="D147" t="s">
        <v>32</v>
      </c>
      <c r="E147" t="s">
        <v>17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25">
      <c r="A148" s="1">
        <v>43499</v>
      </c>
      <c r="B148" t="s">
        <v>21</v>
      </c>
      <c r="C148" t="s">
        <v>22</v>
      </c>
      <c r="D148" t="s">
        <v>26</v>
      </c>
      <c r="E148" t="s">
        <v>27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25">
      <c r="A149" s="1">
        <v>43510</v>
      </c>
      <c r="B149" t="s">
        <v>21</v>
      </c>
      <c r="C149" t="s">
        <v>28</v>
      </c>
      <c r="D149" t="s">
        <v>16</v>
      </c>
      <c r="E149" t="s">
        <v>17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25">
      <c r="A150" s="1">
        <v>43517</v>
      </c>
      <c r="B150" t="s">
        <v>13</v>
      </c>
      <c r="C150" t="s">
        <v>14</v>
      </c>
      <c r="D150" t="s">
        <v>32</v>
      </c>
      <c r="E150" t="s">
        <v>17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25">
      <c r="A151" s="1">
        <v>43517</v>
      </c>
      <c r="B151" t="s">
        <v>18</v>
      </c>
      <c r="C151" t="s">
        <v>30</v>
      </c>
      <c r="D151" t="s">
        <v>34</v>
      </c>
      <c r="E151" t="s">
        <v>27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25">
      <c r="A152" s="1">
        <v>43518</v>
      </c>
      <c r="B152" t="s">
        <v>21</v>
      </c>
      <c r="C152" t="s">
        <v>22</v>
      </c>
      <c r="D152" t="s">
        <v>32</v>
      </c>
      <c r="E152" t="s">
        <v>17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25">
      <c r="A153" s="1">
        <v>43519</v>
      </c>
      <c r="B153" t="s">
        <v>18</v>
      </c>
      <c r="C153" t="s">
        <v>19</v>
      </c>
      <c r="D153" t="s">
        <v>34</v>
      </c>
      <c r="E153" t="s">
        <v>27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25">
      <c r="A154" s="1">
        <v>43519</v>
      </c>
      <c r="B154" t="s">
        <v>13</v>
      </c>
      <c r="C154" t="s">
        <v>14</v>
      </c>
      <c r="D154" t="s">
        <v>26</v>
      </c>
      <c r="E154" t="s">
        <v>27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25">
      <c r="A155" s="1">
        <v>43524</v>
      </c>
      <c r="B155" t="s">
        <v>13</v>
      </c>
      <c r="C155" t="s">
        <v>33</v>
      </c>
      <c r="D155" t="s">
        <v>26</v>
      </c>
      <c r="E155" t="s">
        <v>27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25">
      <c r="A156" s="1">
        <v>43527</v>
      </c>
      <c r="B156" t="s">
        <v>21</v>
      </c>
      <c r="C156" t="s">
        <v>22</v>
      </c>
      <c r="D156" t="s">
        <v>11</v>
      </c>
      <c r="E156" t="s">
        <v>12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25">
      <c r="A157" s="1">
        <v>43527</v>
      </c>
      <c r="B157" t="s">
        <v>18</v>
      </c>
      <c r="C157" t="s">
        <v>19</v>
      </c>
      <c r="D157" t="s">
        <v>15</v>
      </c>
      <c r="E157" t="s">
        <v>12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25">
      <c r="A158" s="1">
        <v>43527</v>
      </c>
      <c r="B158" t="s">
        <v>13</v>
      </c>
      <c r="C158" t="s">
        <v>14</v>
      </c>
      <c r="D158" t="s">
        <v>32</v>
      </c>
      <c r="E158" t="s">
        <v>17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25">
      <c r="A159" s="1">
        <v>43540</v>
      </c>
      <c r="B159" t="s">
        <v>21</v>
      </c>
      <c r="C159" t="s">
        <v>22</v>
      </c>
      <c r="D159" t="s">
        <v>16</v>
      </c>
      <c r="E159" t="s">
        <v>17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25">
      <c r="A160" s="1">
        <v>43547</v>
      </c>
      <c r="B160" t="s">
        <v>21</v>
      </c>
      <c r="C160" t="s">
        <v>22</v>
      </c>
      <c r="D160" t="s">
        <v>15</v>
      </c>
      <c r="E160" t="s">
        <v>12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25">
      <c r="A161" s="1">
        <v>43549</v>
      </c>
      <c r="B161" t="s">
        <v>21</v>
      </c>
      <c r="C161" t="s">
        <v>22</v>
      </c>
      <c r="D161" t="s">
        <v>15</v>
      </c>
      <c r="E161" t="s">
        <v>12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25">
      <c r="A162" s="1">
        <v>43554</v>
      </c>
      <c r="B162" t="s">
        <v>21</v>
      </c>
      <c r="C162" t="s">
        <v>28</v>
      </c>
      <c r="D162" t="s">
        <v>15</v>
      </c>
      <c r="E162" t="s">
        <v>12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25">
      <c r="A163" s="1">
        <v>43559</v>
      </c>
      <c r="B163" t="s">
        <v>21</v>
      </c>
      <c r="C163" t="s">
        <v>36</v>
      </c>
      <c r="D163" t="s">
        <v>26</v>
      </c>
      <c r="E163" t="s">
        <v>27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25">
      <c r="A164" s="1">
        <v>43559</v>
      </c>
      <c r="B164" t="s">
        <v>21</v>
      </c>
      <c r="C164" t="s">
        <v>37</v>
      </c>
      <c r="D164" t="s">
        <v>39</v>
      </c>
      <c r="E164" t="s">
        <v>17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25">
      <c r="A165" s="1">
        <v>43561</v>
      </c>
      <c r="B165" t="s">
        <v>18</v>
      </c>
      <c r="C165" t="s">
        <v>19</v>
      </c>
      <c r="D165" t="s">
        <v>16</v>
      </c>
      <c r="E165" t="s">
        <v>17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25">
      <c r="A166" s="1">
        <v>43561</v>
      </c>
      <c r="B166" t="s">
        <v>21</v>
      </c>
      <c r="C166" t="s">
        <v>37</v>
      </c>
      <c r="D166" t="s">
        <v>15</v>
      </c>
      <c r="E166" t="s">
        <v>12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25">
      <c r="A167" s="1">
        <v>43567</v>
      </c>
      <c r="B167" t="s">
        <v>21</v>
      </c>
      <c r="C167" t="s">
        <v>28</v>
      </c>
      <c r="D167" t="s">
        <v>11</v>
      </c>
      <c r="E167" t="s">
        <v>12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25">
      <c r="A168" s="1">
        <v>43571</v>
      </c>
      <c r="B168" t="s">
        <v>13</v>
      </c>
      <c r="C168" t="s">
        <v>25</v>
      </c>
      <c r="D168" t="s">
        <v>26</v>
      </c>
      <c r="E168" t="s">
        <v>27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25">
      <c r="A169" s="1">
        <v>43582</v>
      </c>
      <c r="B169" t="s">
        <v>13</v>
      </c>
      <c r="C169" t="s">
        <v>33</v>
      </c>
      <c r="D169" t="s">
        <v>11</v>
      </c>
      <c r="E169" t="s">
        <v>12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25">
      <c r="A170" s="1">
        <v>43582</v>
      </c>
      <c r="B170" t="s">
        <v>13</v>
      </c>
      <c r="C170" t="s">
        <v>25</v>
      </c>
      <c r="D170" t="s">
        <v>26</v>
      </c>
      <c r="E170" t="s">
        <v>27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25">
      <c r="A171" s="1">
        <v>43585</v>
      </c>
      <c r="B171" t="s">
        <v>13</v>
      </c>
      <c r="C171" t="s">
        <v>33</v>
      </c>
      <c r="D171" t="s">
        <v>26</v>
      </c>
      <c r="E171" t="s">
        <v>27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25">
      <c r="A172" s="1">
        <v>43585</v>
      </c>
      <c r="B172" t="s">
        <v>18</v>
      </c>
      <c r="C172" t="s">
        <v>29</v>
      </c>
      <c r="D172" t="s">
        <v>16</v>
      </c>
      <c r="E172" t="s">
        <v>17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25">
      <c r="A173" s="1">
        <v>43586</v>
      </c>
      <c r="B173" t="s">
        <v>21</v>
      </c>
      <c r="C173" t="s">
        <v>36</v>
      </c>
      <c r="D173" t="s">
        <v>26</v>
      </c>
      <c r="E173" t="s">
        <v>27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25">
      <c r="A174" s="1">
        <v>43591</v>
      </c>
      <c r="B174" t="s">
        <v>18</v>
      </c>
      <c r="C174" t="s">
        <v>19</v>
      </c>
      <c r="D174" t="s">
        <v>26</v>
      </c>
      <c r="E174" t="s">
        <v>27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25">
      <c r="A175" s="1">
        <v>43591</v>
      </c>
      <c r="B175" t="s">
        <v>13</v>
      </c>
      <c r="C175" t="s">
        <v>14</v>
      </c>
      <c r="D175" t="s">
        <v>32</v>
      </c>
      <c r="E175" t="s">
        <v>17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25">
      <c r="A176" s="1">
        <v>43595</v>
      </c>
      <c r="B176" t="s">
        <v>21</v>
      </c>
      <c r="C176" t="s">
        <v>37</v>
      </c>
      <c r="D176" t="s">
        <v>34</v>
      </c>
      <c r="E176" t="s">
        <v>27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25">
      <c r="A177" s="1">
        <v>43598</v>
      </c>
      <c r="B177" t="s">
        <v>21</v>
      </c>
      <c r="C177" t="s">
        <v>36</v>
      </c>
      <c r="D177" t="s">
        <v>16</v>
      </c>
      <c r="E177" t="s">
        <v>17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25">
      <c r="A178" s="1">
        <v>43600</v>
      </c>
      <c r="B178" t="s">
        <v>21</v>
      </c>
      <c r="C178" t="s">
        <v>37</v>
      </c>
      <c r="D178" t="s">
        <v>15</v>
      </c>
      <c r="E178" t="s">
        <v>12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25">
      <c r="A179" s="1">
        <v>43600</v>
      </c>
      <c r="B179" t="s">
        <v>21</v>
      </c>
      <c r="C179" t="s">
        <v>37</v>
      </c>
      <c r="D179" t="s">
        <v>15</v>
      </c>
      <c r="E179" t="s">
        <v>12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25">
      <c r="A180" s="1">
        <v>43602</v>
      </c>
      <c r="B180" t="s">
        <v>21</v>
      </c>
      <c r="C180" t="s">
        <v>36</v>
      </c>
      <c r="D180" t="s">
        <v>16</v>
      </c>
      <c r="E180" t="s">
        <v>17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25">
      <c r="A181" s="1">
        <v>43602</v>
      </c>
      <c r="B181" t="s">
        <v>21</v>
      </c>
      <c r="C181" t="s">
        <v>28</v>
      </c>
      <c r="D181" t="s">
        <v>15</v>
      </c>
      <c r="E181" t="s">
        <v>12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25">
      <c r="A182" s="1">
        <v>43611</v>
      </c>
      <c r="B182" t="s">
        <v>13</v>
      </c>
      <c r="C182" t="s">
        <v>33</v>
      </c>
      <c r="D182" t="s">
        <v>26</v>
      </c>
      <c r="E182" t="s">
        <v>27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25">
      <c r="A183" s="1">
        <v>43611</v>
      </c>
      <c r="B183" t="s">
        <v>13</v>
      </c>
      <c r="C183" t="s">
        <v>25</v>
      </c>
      <c r="D183" t="s">
        <v>16</v>
      </c>
      <c r="E183" t="s">
        <v>17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25">
      <c r="A184" s="1">
        <v>43614</v>
      </c>
      <c r="B184" t="s">
        <v>21</v>
      </c>
      <c r="C184" t="s">
        <v>37</v>
      </c>
      <c r="D184" t="s">
        <v>34</v>
      </c>
      <c r="E184" t="s">
        <v>27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25">
      <c r="A185" s="1">
        <v>43619</v>
      </c>
      <c r="B185" t="s">
        <v>21</v>
      </c>
      <c r="C185" t="s">
        <v>37</v>
      </c>
      <c r="D185" t="s">
        <v>34</v>
      </c>
      <c r="E185" t="s">
        <v>27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25">
      <c r="A186" s="1">
        <v>43620</v>
      </c>
      <c r="B186" t="s">
        <v>21</v>
      </c>
      <c r="C186" t="s">
        <v>37</v>
      </c>
      <c r="D186" t="s">
        <v>16</v>
      </c>
      <c r="E186" t="s">
        <v>17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25">
      <c r="A187" s="1">
        <v>43630</v>
      </c>
      <c r="B187" t="s">
        <v>21</v>
      </c>
      <c r="C187" t="s">
        <v>22</v>
      </c>
      <c r="D187" t="s">
        <v>32</v>
      </c>
      <c r="E187" t="s">
        <v>17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25">
      <c r="A188" s="1">
        <v>43630</v>
      </c>
      <c r="B188" t="s">
        <v>21</v>
      </c>
      <c r="C188" t="s">
        <v>28</v>
      </c>
      <c r="D188" t="s">
        <v>34</v>
      </c>
      <c r="E188" t="s">
        <v>27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25">
      <c r="A189" s="1">
        <v>43633</v>
      </c>
      <c r="B189" t="s">
        <v>21</v>
      </c>
      <c r="C189" t="s">
        <v>37</v>
      </c>
      <c r="D189" t="s">
        <v>34</v>
      </c>
      <c r="E189" t="s">
        <v>27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25">
      <c r="A190" s="1">
        <v>43637</v>
      </c>
      <c r="B190" t="s">
        <v>18</v>
      </c>
      <c r="C190" t="s">
        <v>29</v>
      </c>
      <c r="D190" t="s">
        <v>32</v>
      </c>
      <c r="E190" t="s">
        <v>17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25">
      <c r="A191" s="1">
        <v>43637</v>
      </c>
      <c r="B191" t="s">
        <v>13</v>
      </c>
      <c r="C191" t="s">
        <v>25</v>
      </c>
      <c r="D191" t="s">
        <v>26</v>
      </c>
      <c r="E191" t="s">
        <v>27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25">
      <c r="A192" s="1">
        <v>43645</v>
      </c>
      <c r="B192" t="s">
        <v>18</v>
      </c>
      <c r="C192" t="s">
        <v>19</v>
      </c>
      <c r="D192" t="s">
        <v>32</v>
      </c>
      <c r="E192" t="s">
        <v>17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25">
      <c r="A193" s="1">
        <v>43645</v>
      </c>
      <c r="B193" t="s">
        <v>21</v>
      </c>
      <c r="C193" t="s">
        <v>22</v>
      </c>
      <c r="D193" t="s">
        <v>16</v>
      </c>
      <c r="E193" t="s">
        <v>17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25">
      <c r="A194" s="1">
        <v>43647</v>
      </c>
      <c r="B194" t="s">
        <v>21</v>
      </c>
      <c r="C194" t="s">
        <v>37</v>
      </c>
      <c r="D194" t="s">
        <v>34</v>
      </c>
      <c r="E194" t="s">
        <v>27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25">
      <c r="A195" s="1">
        <v>43649</v>
      </c>
      <c r="B195" t="s">
        <v>13</v>
      </c>
      <c r="C195" t="s">
        <v>14</v>
      </c>
      <c r="D195" t="s">
        <v>11</v>
      </c>
      <c r="E195" t="s">
        <v>12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25">
      <c r="A196" s="1">
        <v>43649</v>
      </c>
      <c r="B196" t="s">
        <v>18</v>
      </c>
      <c r="C196" t="s">
        <v>30</v>
      </c>
      <c r="D196" t="s">
        <v>26</v>
      </c>
      <c r="E196" t="s">
        <v>27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25">
      <c r="A197" s="1">
        <v>43651</v>
      </c>
      <c r="B197" t="s">
        <v>18</v>
      </c>
      <c r="C197" t="s">
        <v>30</v>
      </c>
      <c r="D197" t="s">
        <v>16</v>
      </c>
      <c r="E197" t="s">
        <v>17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25">
      <c r="A198" s="1">
        <v>43652</v>
      </c>
      <c r="B198" t="s">
        <v>18</v>
      </c>
      <c r="C198" t="s">
        <v>19</v>
      </c>
      <c r="D198" t="s">
        <v>32</v>
      </c>
      <c r="E198" t="s">
        <v>17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25">
      <c r="A199" s="1">
        <v>43653</v>
      </c>
      <c r="B199" t="s">
        <v>21</v>
      </c>
      <c r="C199" t="s">
        <v>22</v>
      </c>
      <c r="D199" t="s">
        <v>26</v>
      </c>
      <c r="E199" t="s">
        <v>27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25">
      <c r="A200" s="1">
        <v>43658</v>
      </c>
      <c r="B200" t="s">
        <v>21</v>
      </c>
      <c r="C200" t="s">
        <v>37</v>
      </c>
      <c r="D200" t="s">
        <v>15</v>
      </c>
      <c r="E200" t="s">
        <v>12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25">
      <c r="A201" s="1">
        <v>43659</v>
      </c>
      <c r="B201" t="s">
        <v>18</v>
      </c>
      <c r="C201" t="s">
        <v>30</v>
      </c>
      <c r="D201" t="s">
        <v>16</v>
      </c>
      <c r="E201" t="s">
        <v>17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25">
      <c r="A202" s="1">
        <v>43660</v>
      </c>
      <c r="B202" t="s">
        <v>18</v>
      </c>
      <c r="C202" t="s">
        <v>29</v>
      </c>
      <c r="D202" t="s">
        <v>11</v>
      </c>
      <c r="E202" t="s">
        <v>12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25">
      <c r="A203" s="1">
        <v>43662</v>
      </c>
      <c r="B203" t="s">
        <v>21</v>
      </c>
      <c r="C203" t="s">
        <v>22</v>
      </c>
      <c r="D203" t="s">
        <v>39</v>
      </c>
      <c r="E203" t="s">
        <v>17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25">
      <c r="A204" s="1">
        <v>43664</v>
      </c>
      <c r="B204" t="s">
        <v>13</v>
      </c>
      <c r="C204" t="s">
        <v>33</v>
      </c>
      <c r="D204" t="s">
        <v>16</v>
      </c>
      <c r="E204" t="s">
        <v>17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25">
      <c r="A205" s="1">
        <v>43665</v>
      </c>
      <c r="B205" t="s">
        <v>13</v>
      </c>
      <c r="C205" t="s">
        <v>14</v>
      </c>
      <c r="D205" t="s">
        <v>16</v>
      </c>
      <c r="E205" t="s">
        <v>17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25">
      <c r="A206" s="1">
        <v>43668</v>
      </c>
      <c r="B206" t="s">
        <v>13</v>
      </c>
      <c r="C206" t="s">
        <v>33</v>
      </c>
      <c r="D206" t="s">
        <v>11</v>
      </c>
      <c r="E206" t="s">
        <v>12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25">
      <c r="A207" s="1">
        <v>43680</v>
      </c>
      <c r="B207" t="s">
        <v>21</v>
      </c>
      <c r="C207" t="s">
        <v>37</v>
      </c>
      <c r="D207" t="s">
        <v>15</v>
      </c>
      <c r="E207" t="s">
        <v>12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25">
      <c r="A208" s="1">
        <v>43684</v>
      </c>
      <c r="B208" t="s">
        <v>13</v>
      </c>
      <c r="C208" t="s">
        <v>14</v>
      </c>
      <c r="D208" t="s">
        <v>32</v>
      </c>
      <c r="E208" t="s">
        <v>17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25">
      <c r="A209" s="1">
        <v>43684</v>
      </c>
      <c r="B209" t="s">
        <v>18</v>
      </c>
      <c r="C209" t="s">
        <v>30</v>
      </c>
      <c r="D209" t="s">
        <v>32</v>
      </c>
      <c r="E209" t="s">
        <v>17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25">
      <c r="A210" s="1">
        <v>43687</v>
      </c>
      <c r="B210" t="s">
        <v>21</v>
      </c>
      <c r="C210" t="s">
        <v>37</v>
      </c>
      <c r="D210" t="s">
        <v>32</v>
      </c>
      <c r="E210" t="s">
        <v>17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25">
      <c r="A211" s="1">
        <v>43687</v>
      </c>
      <c r="B211" t="s">
        <v>21</v>
      </c>
      <c r="C211" t="s">
        <v>37</v>
      </c>
      <c r="D211" t="s">
        <v>15</v>
      </c>
      <c r="E211" t="s">
        <v>12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25">
      <c r="A212" s="1">
        <v>43690</v>
      </c>
      <c r="B212" t="s">
        <v>18</v>
      </c>
      <c r="C212" t="s">
        <v>30</v>
      </c>
      <c r="D212" t="s">
        <v>26</v>
      </c>
      <c r="E212" t="s">
        <v>27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25">
      <c r="A213" s="1">
        <v>43699</v>
      </c>
      <c r="B213" t="s">
        <v>21</v>
      </c>
      <c r="C213" t="s">
        <v>28</v>
      </c>
      <c r="D213" t="s">
        <v>11</v>
      </c>
      <c r="E213" t="s">
        <v>12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25">
      <c r="A214" s="1">
        <v>43709</v>
      </c>
      <c r="B214" t="s">
        <v>21</v>
      </c>
      <c r="C214" t="s">
        <v>36</v>
      </c>
      <c r="D214" t="s">
        <v>32</v>
      </c>
      <c r="E214" t="s">
        <v>17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25">
      <c r="A215" s="1">
        <v>43709</v>
      </c>
      <c r="B215" t="s">
        <v>21</v>
      </c>
      <c r="C215" t="s">
        <v>37</v>
      </c>
      <c r="D215" t="s">
        <v>16</v>
      </c>
      <c r="E215" t="s">
        <v>17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25">
      <c r="A216" s="1">
        <v>43714</v>
      </c>
      <c r="B216" t="s">
        <v>18</v>
      </c>
      <c r="C216" t="s">
        <v>19</v>
      </c>
      <c r="D216" t="s">
        <v>26</v>
      </c>
      <c r="E216" t="s">
        <v>27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25">
      <c r="A217" s="1">
        <v>43714</v>
      </c>
      <c r="B217" t="s">
        <v>21</v>
      </c>
      <c r="C217" t="s">
        <v>36</v>
      </c>
      <c r="D217" t="s">
        <v>26</v>
      </c>
      <c r="E217" t="s">
        <v>27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25">
      <c r="A218" s="1">
        <v>43714</v>
      </c>
      <c r="B218" t="s">
        <v>13</v>
      </c>
      <c r="C218" t="s">
        <v>14</v>
      </c>
      <c r="D218" t="s">
        <v>32</v>
      </c>
      <c r="E218" t="s">
        <v>17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25">
      <c r="A219" s="1">
        <v>43714</v>
      </c>
      <c r="B219" t="s">
        <v>21</v>
      </c>
      <c r="C219" t="s">
        <v>28</v>
      </c>
      <c r="D219" t="s">
        <v>16</v>
      </c>
      <c r="E219" t="s">
        <v>17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25">
      <c r="A220" s="1">
        <v>43719</v>
      </c>
      <c r="B220" t="s">
        <v>21</v>
      </c>
      <c r="C220" t="s">
        <v>37</v>
      </c>
      <c r="D220" t="s">
        <v>16</v>
      </c>
      <c r="E220" t="s">
        <v>17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25">
      <c r="A221" s="1">
        <v>43721</v>
      </c>
      <c r="B221" t="s">
        <v>21</v>
      </c>
      <c r="C221" t="s">
        <v>37</v>
      </c>
      <c r="D221" t="s">
        <v>15</v>
      </c>
      <c r="E221" t="s">
        <v>12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25">
      <c r="A222" s="1">
        <v>43722</v>
      </c>
      <c r="B222" t="s">
        <v>13</v>
      </c>
      <c r="C222" t="s">
        <v>14</v>
      </c>
      <c r="D222" t="s">
        <v>26</v>
      </c>
      <c r="E222" t="s">
        <v>27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25">
      <c r="A223" s="1">
        <v>43722</v>
      </c>
      <c r="B223" t="s">
        <v>18</v>
      </c>
      <c r="C223" t="s">
        <v>30</v>
      </c>
      <c r="D223" t="s">
        <v>11</v>
      </c>
      <c r="E223" t="s">
        <v>12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25">
      <c r="A224" s="1">
        <v>43723</v>
      </c>
      <c r="B224" t="s">
        <v>21</v>
      </c>
      <c r="C224" t="s">
        <v>28</v>
      </c>
      <c r="D224" t="s">
        <v>34</v>
      </c>
      <c r="E224" t="s">
        <v>27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25">
      <c r="A225" s="1">
        <v>43724</v>
      </c>
      <c r="B225" t="s">
        <v>13</v>
      </c>
      <c r="C225" t="s">
        <v>25</v>
      </c>
      <c r="D225" t="s">
        <v>26</v>
      </c>
      <c r="E225" t="s">
        <v>27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25">
      <c r="A226" s="1">
        <v>43724</v>
      </c>
      <c r="B226" t="s">
        <v>18</v>
      </c>
      <c r="C226" t="s">
        <v>29</v>
      </c>
      <c r="D226" t="s">
        <v>26</v>
      </c>
      <c r="E226" t="s">
        <v>27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25">
      <c r="A227" s="1">
        <v>43725</v>
      </c>
      <c r="B227" t="s">
        <v>21</v>
      </c>
      <c r="C227" t="s">
        <v>36</v>
      </c>
      <c r="D227" t="s">
        <v>16</v>
      </c>
      <c r="E227" t="s">
        <v>17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25">
      <c r="A228" s="1">
        <v>43728</v>
      </c>
      <c r="B228" t="s">
        <v>21</v>
      </c>
      <c r="C228" t="s">
        <v>28</v>
      </c>
      <c r="D228" t="s">
        <v>11</v>
      </c>
      <c r="E228" t="s">
        <v>12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25">
      <c r="A229" s="1">
        <v>43741</v>
      </c>
      <c r="B229" t="s">
        <v>21</v>
      </c>
      <c r="C229" t="s">
        <v>22</v>
      </c>
      <c r="D229" t="s">
        <v>11</v>
      </c>
      <c r="E229" t="s">
        <v>12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25">
      <c r="A230" s="1">
        <v>43744</v>
      </c>
      <c r="B230" t="s">
        <v>21</v>
      </c>
      <c r="C230" t="s">
        <v>37</v>
      </c>
      <c r="D230" t="s">
        <v>16</v>
      </c>
      <c r="E230" t="s">
        <v>17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25">
      <c r="A231" s="1">
        <v>43745</v>
      </c>
      <c r="B231" t="s">
        <v>21</v>
      </c>
      <c r="C231" t="s">
        <v>28</v>
      </c>
      <c r="D231" t="s">
        <v>34</v>
      </c>
      <c r="E231" t="s">
        <v>27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25">
      <c r="A232" s="1">
        <v>43751</v>
      </c>
      <c r="B232" t="s">
        <v>21</v>
      </c>
      <c r="C232" t="s">
        <v>37</v>
      </c>
      <c r="D232" t="s">
        <v>11</v>
      </c>
      <c r="E232" t="s">
        <v>12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25">
      <c r="A233" s="1">
        <v>43752</v>
      </c>
      <c r="B233" t="s">
        <v>21</v>
      </c>
      <c r="C233" t="s">
        <v>36</v>
      </c>
      <c r="D233" t="s">
        <v>16</v>
      </c>
      <c r="E233" t="s">
        <v>17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25">
      <c r="A234" s="1">
        <v>43753</v>
      </c>
      <c r="B234" t="s">
        <v>21</v>
      </c>
      <c r="C234" t="s">
        <v>37</v>
      </c>
      <c r="D234" t="s">
        <v>26</v>
      </c>
      <c r="E234" t="s">
        <v>27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25">
      <c r="A235" s="1">
        <v>43755</v>
      </c>
      <c r="B235" t="s">
        <v>18</v>
      </c>
      <c r="C235" t="s">
        <v>29</v>
      </c>
      <c r="D235" t="s">
        <v>39</v>
      </c>
      <c r="E235" t="s">
        <v>17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25">
      <c r="A236" s="1">
        <v>43755</v>
      </c>
      <c r="B236" t="s">
        <v>13</v>
      </c>
      <c r="C236" t="s">
        <v>25</v>
      </c>
      <c r="D236" t="s">
        <v>26</v>
      </c>
      <c r="E236" t="s">
        <v>27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25">
      <c r="A237" s="1">
        <v>43764</v>
      </c>
      <c r="B237" t="s">
        <v>21</v>
      </c>
      <c r="C237" t="s">
        <v>22</v>
      </c>
      <c r="D237" t="s">
        <v>11</v>
      </c>
      <c r="E237" t="s">
        <v>12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25">
      <c r="A238" s="1">
        <v>43780</v>
      </c>
      <c r="B238" t="s">
        <v>13</v>
      </c>
      <c r="C238" t="s">
        <v>33</v>
      </c>
      <c r="D238" t="s">
        <v>11</v>
      </c>
      <c r="E238" t="s">
        <v>12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25">
      <c r="A239" s="1">
        <v>43780</v>
      </c>
      <c r="B239" t="s">
        <v>13</v>
      </c>
      <c r="C239" t="s">
        <v>25</v>
      </c>
      <c r="D239" t="s">
        <v>26</v>
      </c>
      <c r="E239" t="s">
        <v>27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25">
      <c r="A240" s="1">
        <v>43783</v>
      </c>
      <c r="B240" t="s">
        <v>21</v>
      </c>
      <c r="C240" t="s">
        <v>22</v>
      </c>
      <c r="D240" t="s">
        <v>11</v>
      </c>
      <c r="E240" t="s">
        <v>12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25">
      <c r="A241" s="1">
        <v>43783</v>
      </c>
      <c r="B241" t="s">
        <v>21</v>
      </c>
      <c r="C241" t="s">
        <v>36</v>
      </c>
      <c r="D241" t="s">
        <v>39</v>
      </c>
      <c r="E241" t="s">
        <v>17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25">
      <c r="A242" s="1">
        <v>43784</v>
      </c>
      <c r="B242" t="s">
        <v>21</v>
      </c>
      <c r="C242" t="s">
        <v>22</v>
      </c>
      <c r="D242" t="s">
        <v>16</v>
      </c>
      <c r="E242" t="s">
        <v>17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25">
      <c r="A243" s="1">
        <v>43784</v>
      </c>
      <c r="B243" t="s">
        <v>18</v>
      </c>
      <c r="C243" t="s">
        <v>19</v>
      </c>
      <c r="D243" t="s">
        <v>11</v>
      </c>
      <c r="E243" t="s">
        <v>12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25">
      <c r="A244" s="1">
        <v>43791</v>
      </c>
      <c r="B244" t="s">
        <v>21</v>
      </c>
      <c r="C244" t="s">
        <v>37</v>
      </c>
      <c r="D244" t="s">
        <v>16</v>
      </c>
      <c r="E244" t="s">
        <v>17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25">
      <c r="A245" s="1">
        <v>43795</v>
      </c>
      <c r="B245" t="s">
        <v>21</v>
      </c>
      <c r="C245" t="s">
        <v>36</v>
      </c>
      <c r="D245" t="s">
        <v>16</v>
      </c>
      <c r="E245" t="s">
        <v>17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25">
      <c r="A246" s="1">
        <v>43800</v>
      </c>
      <c r="B246" t="s">
        <v>21</v>
      </c>
      <c r="C246" t="s">
        <v>36</v>
      </c>
      <c r="D246" t="s">
        <v>26</v>
      </c>
      <c r="E246" t="s">
        <v>27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25">
      <c r="A247" s="1">
        <v>43800</v>
      </c>
      <c r="B247" t="s">
        <v>21</v>
      </c>
      <c r="C247" t="s">
        <v>37</v>
      </c>
      <c r="D247" t="s">
        <v>32</v>
      </c>
      <c r="E247" t="s">
        <v>17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25">
      <c r="A248" s="1">
        <v>43800</v>
      </c>
      <c r="B248" t="s">
        <v>18</v>
      </c>
      <c r="C248" t="s">
        <v>29</v>
      </c>
      <c r="D248" t="s">
        <v>11</v>
      </c>
      <c r="E248" t="s">
        <v>12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25">
      <c r="A249" s="1">
        <v>43801</v>
      </c>
      <c r="B249" t="s">
        <v>13</v>
      </c>
      <c r="C249" t="s">
        <v>33</v>
      </c>
      <c r="D249" t="s">
        <v>16</v>
      </c>
      <c r="E249" t="s">
        <v>17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25">
      <c r="A250" s="1">
        <v>43805</v>
      </c>
      <c r="B250" t="s">
        <v>18</v>
      </c>
      <c r="C250" t="s">
        <v>29</v>
      </c>
      <c r="D250" t="s">
        <v>16</v>
      </c>
      <c r="E250" t="s">
        <v>17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25">
      <c r="A251" s="1">
        <v>43807</v>
      </c>
      <c r="B251" t="s">
        <v>13</v>
      </c>
      <c r="C251" t="s">
        <v>25</v>
      </c>
      <c r="D251" t="s">
        <v>11</v>
      </c>
      <c r="E251" t="s">
        <v>12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25">
      <c r="A252" s="1">
        <v>43816</v>
      </c>
      <c r="B252" t="s">
        <v>18</v>
      </c>
      <c r="C252" t="s">
        <v>30</v>
      </c>
      <c r="D252" t="s">
        <v>11</v>
      </c>
      <c r="E252" t="s">
        <v>12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25">
      <c r="A253" s="1">
        <v>43817</v>
      </c>
      <c r="B253" t="s">
        <v>13</v>
      </c>
      <c r="C253" t="s">
        <v>14</v>
      </c>
      <c r="D253" t="s">
        <v>26</v>
      </c>
      <c r="E253" t="s">
        <v>27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25">
      <c r="I254" s="3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0D16-8218-44BC-8F43-C07C73709CCC}">
  <dimension ref="A1:C16"/>
  <sheetViews>
    <sheetView workbookViewId="0">
      <selection activeCell="A6" sqref="A6"/>
    </sheetView>
  </sheetViews>
  <sheetFormatPr baseColWidth="10" defaultRowHeight="15" x14ac:dyDescent="0.25"/>
  <cols>
    <col min="1" max="1" width="22.42578125" bestFit="1" customWidth="1"/>
    <col min="2" max="2" width="14.140625" bestFit="1" customWidth="1"/>
    <col min="3" max="3" width="5.28515625" bestFit="1" customWidth="1"/>
  </cols>
  <sheetData>
    <row r="1" spans="1:3" x14ac:dyDescent="0.25">
      <c r="A1" s="6" t="s">
        <v>69</v>
      </c>
      <c r="B1" t="s">
        <v>51</v>
      </c>
    </row>
    <row r="3" spans="1:3" x14ac:dyDescent="0.25">
      <c r="A3" s="6" t="s">
        <v>40</v>
      </c>
      <c r="B3" t="s">
        <v>50</v>
      </c>
      <c r="C3" s="11" t="s">
        <v>77</v>
      </c>
    </row>
    <row r="4" spans="1:3" x14ac:dyDescent="0.25">
      <c r="A4" s="7" t="s">
        <v>37</v>
      </c>
      <c r="B4" s="9">
        <v>21671</v>
      </c>
      <c r="C4" s="8">
        <v>1</v>
      </c>
    </row>
    <row r="5" spans="1:3" x14ac:dyDescent="0.25">
      <c r="A5" s="7" t="s">
        <v>35</v>
      </c>
      <c r="B5" s="9">
        <v>15288</v>
      </c>
      <c r="C5" s="8">
        <v>2</v>
      </c>
    </row>
    <row r="6" spans="1:3" x14ac:dyDescent="0.25">
      <c r="A6" s="7" t="s">
        <v>19</v>
      </c>
      <c r="B6" s="9">
        <v>12752</v>
      </c>
      <c r="C6" s="8">
        <v>3</v>
      </c>
    </row>
    <row r="7" spans="1:3" x14ac:dyDescent="0.25">
      <c r="A7" s="7" t="s">
        <v>10</v>
      </c>
      <c r="B7" s="9">
        <v>12552</v>
      </c>
      <c r="C7" s="8">
        <v>4</v>
      </c>
    </row>
    <row r="8" spans="1:3" x14ac:dyDescent="0.25">
      <c r="A8" s="7" t="s">
        <v>36</v>
      </c>
      <c r="B8" s="9">
        <v>11660</v>
      </c>
      <c r="C8" s="8">
        <v>5</v>
      </c>
    </row>
    <row r="9" spans="1:3" x14ac:dyDescent="0.25">
      <c r="A9" s="7" t="s">
        <v>25</v>
      </c>
      <c r="B9" s="9">
        <v>11272</v>
      </c>
      <c r="C9" s="8">
        <v>6</v>
      </c>
    </row>
    <row r="10" spans="1:3" x14ac:dyDescent="0.25">
      <c r="A10" s="7" t="s">
        <v>28</v>
      </c>
      <c r="B10" s="9">
        <v>10868</v>
      </c>
      <c r="C10" s="8">
        <v>7</v>
      </c>
    </row>
    <row r="11" spans="1:3" x14ac:dyDescent="0.25">
      <c r="A11" s="7" t="s">
        <v>14</v>
      </c>
      <c r="B11" s="9">
        <v>10114</v>
      </c>
      <c r="C11" s="8">
        <v>8</v>
      </c>
    </row>
    <row r="12" spans="1:3" x14ac:dyDescent="0.25">
      <c r="A12" s="7" t="s">
        <v>22</v>
      </c>
      <c r="B12" s="9">
        <v>9977</v>
      </c>
      <c r="C12" s="8">
        <v>9</v>
      </c>
    </row>
    <row r="13" spans="1:3" x14ac:dyDescent="0.25">
      <c r="A13" s="7" t="s">
        <v>29</v>
      </c>
      <c r="B13" s="9">
        <v>4197</v>
      </c>
      <c r="C13" s="8">
        <v>10</v>
      </c>
    </row>
    <row r="14" spans="1:3" x14ac:dyDescent="0.25">
      <c r="A14" s="7" t="s">
        <v>33</v>
      </c>
      <c r="B14" s="9">
        <v>3097</v>
      </c>
      <c r="C14" s="8">
        <v>11</v>
      </c>
    </row>
    <row r="15" spans="1:3" x14ac:dyDescent="0.25">
      <c r="A15" s="7" t="s">
        <v>30</v>
      </c>
      <c r="B15" s="9">
        <v>2895</v>
      </c>
      <c r="C15" s="8">
        <v>12</v>
      </c>
    </row>
    <row r="16" spans="1:3" x14ac:dyDescent="0.25">
      <c r="A16" s="7" t="s">
        <v>41</v>
      </c>
      <c r="B16" s="9">
        <v>126343</v>
      </c>
      <c r="C16" s="8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DAB6-9910-4DCA-B822-88BD2BA58BCF}">
  <dimension ref="A1:C16"/>
  <sheetViews>
    <sheetView tabSelected="1" workbookViewId="0">
      <selection activeCell="E18" sqref="E18"/>
    </sheetView>
  </sheetViews>
  <sheetFormatPr baseColWidth="10" defaultRowHeight="15" x14ac:dyDescent="0.25"/>
  <cols>
    <col min="1" max="1" width="22.42578125" bestFit="1" customWidth="1"/>
    <col min="2" max="2" width="18.5703125" bestFit="1" customWidth="1"/>
    <col min="3" max="3" width="24.28515625" bestFit="1" customWidth="1"/>
  </cols>
  <sheetData>
    <row r="1" spans="1:3" x14ac:dyDescent="0.25">
      <c r="A1" s="6" t="s">
        <v>69</v>
      </c>
      <c r="B1" t="s">
        <v>51</v>
      </c>
    </row>
    <row r="3" spans="1:3" x14ac:dyDescent="0.25">
      <c r="A3" s="6" t="s">
        <v>40</v>
      </c>
      <c r="B3" t="s">
        <v>50</v>
      </c>
      <c r="C3" t="s">
        <v>78</v>
      </c>
    </row>
    <row r="4" spans="1:3" x14ac:dyDescent="0.25">
      <c r="A4" s="7" t="s">
        <v>10</v>
      </c>
      <c r="B4" s="9">
        <v>12552</v>
      </c>
      <c r="C4" s="3">
        <v>2510.4</v>
      </c>
    </row>
    <row r="5" spans="1:3" x14ac:dyDescent="0.25">
      <c r="A5" s="7" t="s">
        <v>30</v>
      </c>
      <c r="B5" s="9">
        <v>2895</v>
      </c>
      <c r="C5" s="3">
        <v>289.5</v>
      </c>
    </row>
    <row r="6" spans="1:3" x14ac:dyDescent="0.25">
      <c r="A6" s="7" t="s">
        <v>28</v>
      </c>
      <c r="B6" s="9">
        <v>10868</v>
      </c>
      <c r="C6" s="3">
        <v>2173.6</v>
      </c>
    </row>
    <row r="7" spans="1:3" x14ac:dyDescent="0.25">
      <c r="A7" s="7" t="s">
        <v>33</v>
      </c>
      <c r="B7" s="9">
        <v>3097</v>
      </c>
      <c r="C7" s="3">
        <v>309.70000000000005</v>
      </c>
    </row>
    <row r="8" spans="1:3" x14ac:dyDescent="0.25">
      <c r="A8" s="7" t="s">
        <v>37</v>
      </c>
      <c r="B8" s="9">
        <v>21671</v>
      </c>
      <c r="C8" s="3">
        <v>4334.2</v>
      </c>
    </row>
    <row r="9" spans="1:3" x14ac:dyDescent="0.25">
      <c r="A9" s="7" t="s">
        <v>19</v>
      </c>
      <c r="B9" s="9">
        <v>12752</v>
      </c>
      <c r="C9" s="3">
        <v>2550.4</v>
      </c>
    </row>
    <row r="10" spans="1:3" x14ac:dyDescent="0.25">
      <c r="A10" s="7" t="s">
        <v>36</v>
      </c>
      <c r="B10" s="9">
        <v>11660</v>
      </c>
      <c r="C10" s="3">
        <v>2332</v>
      </c>
    </row>
    <row r="11" spans="1:3" x14ac:dyDescent="0.25">
      <c r="A11" s="7" t="s">
        <v>22</v>
      </c>
      <c r="B11" s="9">
        <v>9977</v>
      </c>
      <c r="C11" s="3">
        <v>997.7</v>
      </c>
    </row>
    <row r="12" spans="1:3" x14ac:dyDescent="0.25">
      <c r="A12" s="7" t="s">
        <v>14</v>
      </c>
      <c r="B12" s="9">
        <v>10114</v>
      </c>
      <c r="C12" s="3">
        <v>2022.8000000000002</v>
      </c>
    </row>
    <row r="13" spans="1:3" x14ac:dyDescent="0.25">
      <c r="A13" s="7" t="s">
        <v>35</v>
      </c>
      <c r="B13" s="9">
        <v>15288</v>
      </c>
      <c r="C13" s="3">
        <v>3057.6000000000004</v>
      </c>
    </row>
    <row r="14" spans="1:3" x14ac:dyDescent="0.25">
      <c r="A14" s="7" t="s">
        <v>25</v>
      </c>
      <c r="B14" s="9">
        <v>11272</v>
      </c>
      <c r="C14" s="3">
        <v>2254.4</v>
      </c>
    </row>
    <row r="15" spans="1:3" x14ac:dyDescent="0.25">
      <c r="A15" s="7" t="s">
        <v>29</v>
      </c>
      <c r="B15" s="9">
        <v>4197</v>
      </c>
      <c r="C15" s="3">
        <v>419.70000000000005</v>
      </c>
    </row>
    <row r="16" spans="1:3" x14ac:dyDescent="0.25">
      <c r="A16" s="7" t="s">
        <v>41</v>
      </c>
      <c r="B16" s="9">
        <v>126343</v>
      </c>
      <c r="C16" s="3">
        <v>25268.600000000002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9B9B8-D8D6-474A-98E8-3EED1ACFAE5F}">
  <dimension ref="A1:F17"/>
  <sheetViews>
    <sheetView workbookViewId="0">
      <selection activeCell="A7" sqref="A7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9.85546875" bestFit="1" customWidth="1"/>
    <col min="4" max="4" width="8.7109375" bestFit="1" customWidth="1"/>
    <col min="5" max="5" width="12.85546875" bestFit="1" customWidth="1"/>
    <col min="6" max="6" width="15.5703125" bestFit="1" customWidth="1"/>
  </cols>
  <sheetData>
    <row r="1" spans="1:6" x14ac:dyDescent="0.25">
      <c r="A1" s="6" t="s">
        <v>1</v>
      </c>
      <c r="B1" t="s">
        <v>42</v>
      </c>
    </row>
    <row r="3" spans="1:6" x14ac:dyDescent="0.25">
      <c r="A3" s="6" t="s">
        <v>44</v>
      </c>
      <c r="B3" s="6" t="s">
        <v>43</v>
      </c>
    </row>
    <row r="4" spans="1:6" x14ac:dyDescent="0.25">
      <c r="A4" s="6" t="s">
        <v>40</v>
      </c>
      <c r="B4" t="s">
        <v>17</v>
      </c>
      <c r="C4" t="s">
        <v>27</v>
      </c>
      <c r="D4" t="s">
        <v>24</v>
      </c>
      <c r="E4" t="s">
        <v>12</v>
      </c>
      <c r="F4" t="s">
        <v>41</v>
      </c>
    </row>
    <row r="5" spans="1:6" x14ac:dyDescent="0.25">
      <c r="A5" s="7" t="s">
        <v>10</v>
      </c>
      <c r="B5" s="8">
        <v>10274</v>
      </c>
      <c r="C5" s="8"/>
      <c r="D5" s="8">
        <v>1528</v>
      </c>
      <c r="E5" s="8">
        <v>750</v>
      </c>
      <c r="F5" s="8">
        <v>12552</v>
      </c>
    </row>
    <row r="6" spans="1:6" x14ac:dyDescent="0.25">
      <c r="A6" s="7" t="s">
        <v>30</v>
      </c>
      <c r="B6" s="8">
        <v>3219</v>
      </c>
      <c r="C6" s="8">
        <v>625</v>
      </c>
      <c r="D6" s="8">
        <v>1392</v>
      </c>
      <c r="E6" s="8">
        <v>1350</v>
      </c>
      <c r="F6" s="8">
        <v>6586</v>
      </c>
    </row>
    <row r="7" spans="1:6" x14ac:dyDescent="0.25">
      <c r="A7" s="7" t="s">
        <v>28</v>
      </c>
      <c r="B7" s="8">
        <v>8618</v>
      </c>
      <c r="C7" s="8">
        <v>3800</v>
      </c>
      <c r="D7" s="8"/>
      <c r="E7" s="8">
        <v>8850</v>
      </c>
      <c r="F7" s="8">
        <v>21268</v>
      </c>
    </row>
    <row r="8" spans="1:6" x14ac:dyDescent="0.25">
      <c r="A8" s="7" t="s">
        <v>33</v>
      </c>
      <c r="B8" s="8">
        <v>720</v>
      </c>
      <c r="C8" s="8">
        <v>935</v>
      </c>
      <c r="D8" s="8">
        <v>2292</v>
      </c>
      <c r="E8" s="8">
        <v>2325</v>
      </c>
      <c r="F8" s="8">
        <v>6272</v>
      </c>
    </row>
    <row r="9" spans="1:6" x14ac:dyDescent="0.25">
      <c r="A9" s="7" t="s">
        <v>37</v>
      </c>
      <c r="B9" s="8">
        <v>18718</v>
      </c>
      <c r="C9" s="8">
        <v>6150</v>
      </c>
      <c r="D9" s="8">
        <v>2101</v>
      </c>
      <c r="E9" s="8">
        <v>25200</v>
      </c>
      <c r="F9" s="8">
        <v>52169</v>
      </c>
    </row>
    <row r="10" spans="1:6" x14ac:dyDescent="0.25">
      <c r="A10" s="7" t="s">
        <v>19</v>
      </c>
      <c r="B10" s="8">
        <v>4698</v>
      </c>
      <c r="C10" s="8">
        <v>2215</v>
      </c>
      <c r="D10" s="8"/>
      <c r="E10" s="8">
        <v>14025</v>
      </c>
      <c r="F10" s="8">
        <v>20938</v>
      </c>
    </row>
    <row r="11" spans="1:6" x14ac:dyDescent="0.25">
      <c r="A11" s="7" t="s">
        <v>36</v>
      </c>
      <c r="B11" s="8">
        <v>17795</v>
      </c>
      <c r="C11" s="8">
        <v>5270</v>
      </c>
      <c r="D11" s="8"/>
      <c r="E11" s="8">
        <v>5175</v>
      </c>
      <c r="F11" s="8">
        <v>28240</v>
      </c>
    </row>
    <row r="12" spans="1:6" x14ac:dyDescent="0.25">
      <c r="A12" s="7" t="s">
        <v>22</v>
      </c>
      <c r="B12" s="8">
        <v>8877</v>
      </c>
      <c r="C12" s="8">
        <v>4435</v>
      </c>
      <c r="D12" s="8">
        <v>573</v>
      </c>
      <c r="E12" s="8">
        <v>8325</v>
      </c>
      <c r="F12" s="8">
        <v>22210</v>
      </c>
    </row>
    <row r="13" spans="1:6" x14ac:dyDescent="0.25">
      <c r="A13" s="7" t="s">
        <v>14</v>
      </c>
      <c r="B13" s="8">
        <v>11832</v>
      </c>
      <c r="C13" s="8">
        <v>2040</v>
      </c>
      <c r="D13" s="8">
        <v>764</v>
      </c>
      <c r="E13" s="8">
        <v>2850</v>
      </c>
      <c r="F13" s="8">
        <v>17486</v>
      </c>
    </row>
    <row r="14" spans="1:6" x14ac:dyDescent="0.25">
      <c r="A14" s="7" t="s">
        <v>35</v>
      </c>
      <c r="B14" s="8">
        <v>11191</v>
      </c>
      <c r="C14" s="8">
        <v>1369</v>
      </c>
      <c r="D14" s="8">
        <v>1528</v>
      </c>
      <c r="E14" s="8">
        <v>1200</v>
      </c>
      <c r="F14" s="8">
        <v>15288</v>
      </c>
    </row>
    <row r="15" spans="1:6" x14ac:dyDescent="0.25">
      <c r="A15" s="7" t="s">
        <v>25</v>
      </c>
      <c r="B15" s="8">
        <v>11698</v>
      </c>
      <c r="C15" s="8">
        <v>2550</v>
      </c>
      <c r="D15" s="8"/>
      <c r="E15" s="8">
        <v>1725</v>
      </c>
      <c r="F15" s="8">
        <v>15973</v>
      </c>
    </row>
    <row r="16" spans="1:6" x14ac:dyDescent="0.25">
      <c r="A16" s="7" t="s">
        <v>29</v>
      </c>
      <c r="B16" s="8">
        <v>12283</v>
      </c>
      <c r="C16" s="8">
        <v>765</v>
      </c>
      <c r="D16" s="8"/>
      <c r="E16" s="8">
        <v>3000</v>
      </c>
      <c r="F16" s="8">
        <v>16048</v>
      </c>
    </row>
    <row r="17" spans="1:6" x14ac:dyDescent="0.25">
      <c r="A17" s="7" t="s">
        <v>41</v>
      </c>
      <c r="B17" s="8">
        <v>119923</v>
      </c>
      <c r="C17" s="8">
        <v>30154</v>
      </c>
      <c r="D17" s="8">
        <v>10178</v>
      </c>
      <c r="E17" s="8">
        <v>74775</v>
      </c>
      <c r="F17" s="8">
        <v>235030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7E4E8-6D93-4481-97E9-75CFDFA865F8}">
  <dimension ref="A1:D21"/>
  <sheetViews>
    <sheetView workbookViewId="0">
      <selection activeCell="A4" sqref="A4"/>
      <pivotSelection pane="bottomRight" activeRow="17" previousRow="17" click="2" r:id="rId1">
        <pivotArea field="1" type="button" dataOnly="0" labelOnly="1" outline="0" axis="axisRow" fieldPosition="0"/>
      </pivotSelection>
    </sheetView>
  </sheetViews>
  <sheetFormatPr baseColWidth="10" defaultRowHeight="15" x14ac:dyDescent="0.25"/>
  <cols>
    <col min="1" max="1" width="24.28515625" bestFit="1" customWidth="1"/>
    <col min="2" max="2" width="20.42578125" bestFit="1" customWidth="1"/>
    <col min="3" max="3" width="18.5703125" bestFit="1" customWidth="1"/>
    <col min="4" max="4" width="25" bestFit="1" customWidth="1"/>
  </cols>
  <sheetData>
    <row r="1" spans="1:4" x14ac:dyDescent="0.25">
      <c r="A1" s="6" t="s">
        <v>4</v>
      </c>
      <c r="B1" t="s">
        <v>42</v>
      </c>
    </row>
    <row r="2" spans="1:4" x14ac:dyDescent="0.25">
      <c r="A2" s="6" t="s">
        <v>3</v>
      </c>
      <c r="B2" t="s">
        <v>42</v>
      </c>
    </row>
    <row r="4" spans="1:4" x14ac:dyDescent="0.25">
      <c r="A4" s="6" t="s">
        <v>1</v>
      </c>
      <c r="B4" s="6" t="s">
        <v>2</v>
      </c>
      <c r="C4" t="s">
        <v>44</v>
      </c>
      <c r="D4" t="s">
        <v>45</v>
      </c>
    </row>
    <row r="5" spans="1:4" x14ac:dyDescent="0.25">
      <c r="A5" s="10" t="s">
        <v>18</v>
      </c>
      <c r="B5" s="10"/>
      <c r="C5" s="9">
        <v>43572</v>
      </c>
      <c r="D5" s="8">
        <v>235</v>
      </c>
    </row>
    <row r="6" spans="1:4" x14ac:dyDescent="0.25">
      <c r="B6" t="s">
        <v>30</v>
      </c>
      <c r="C6" s="9">
        <v>6586</v>
      </c>
      <c r="D6" s="8">
        <v>54</v>
      </c>
    </row>
    <row r="7" spans="1:4" x14ac:dyDescent="0.25">
      <c r="B7" t="s">
        <v>19</v>
      </c>
      <c r="C7" s="9">
        <v>20938</v>
      </c>
      <c r="D7" s="8">
        <v>109</v>
      </c>
    </row>
    <row r="8" spans="1:4" x14ac:dyDescent="0.25">
      <c r="B8" t="s">
        <v>29</v>
      </c>
      <c r="C8" s="9">
        <v>16048</v>
      </c>
      <c r="D8" s="8">
        <v>72</v>
      </c>
    </row>
    <row r="9" spans="1:4" x14ac:dyDescent="0.25">
      <c r="A9" s="10" t="s">
        <v>9</v>
      </c>
      <c r="B9" s="10"/>
      <c r="C9" s="9">
        <v>27840</v>
      </c>
      <c r="D9" s="8">
        <v>126</v>
      </c>
    </row>
    <row r="10" spans="1:4" x14ac:dyDescent="0.25">
      <c r="B10" t="s">
        <v>10</v>
      </c>
      <c r="C10" s="9">
        <v>12552</v>
      </c>
      <c r="D10" s="8">
        <v>47</v>
      </c>
    </row>
    <row r="11" spans="1:4" x14ac:dyDescent="0.25">
      <c r="B11" t="s">
        <v>35</v>
      </c>
      <c r="C11" s="9">
        <v>15288</v>
      </c>
      <c r="D11" s="8">
        <v>79</v>
      </c>
    </row>
    <row r="12" spans="1:4" x14ac:dyDescent="0.25">
      <c r="A12" s="10" t="s">
        <v>13</v>
      </c>
      <c r="B12" s="10"/>
      <c r="C12" s="9">
        <v>39731</v>
      </c>
      <c r="D12" s="8">
        <v>282</v>
      </c>
    </row>
    <row r="13" spans="1:4" x14ac:dyDescent="0.25">
      <c r="B13" t="s">
        <v>33</v>
      </c>
      <c r="C13" s="9">
        <v>6272</v>
      </c>
      <c r="D13" s="8">
        <v>60</v>
      </c>
    </row>
    <row r="14" spans="1:4" x14ac:dyDescent="0.25">
      <c r="B14" t="s">
        <v>14</v>
      </c>
      <c r="C14" s="9">
        <v>17486</v>
      </c>
      <c r="D14" s="8">
        <v>108</v>
      </c>
    </row>
    <row r="15" spans="1:4" x14ac:dyDescent="0.25">
      <c r="B15" t="s">
        <v>25</v>
      </c>
      <c r="C15" s="9">
        <v>15973</v>
      </c>
      <c r="D15" s="8">
        <v>114</v>
      </c>
    </row>
    <row r="16" spans="1:4" x14ac:dyDescent="0.25">
      <c r="A16" s="10" t="s">
        <v>21</v>
      </c>
      <c r="B16" s="10"/>
      <c r="C16" s="9">
        <v>123887</v>
      </c>
      <c r="D16" s="8">
        <v>646</v>
      </c>
    </row>
    <row r="17" spans="1:4" x14ac:dyDescent="0.25">
      <c r="B17" t="s">
        <v>28</v>
      </c>
      <c r="C17" s="9">
        <v>21268</v>
      </c>
      <c r="D17" s="8">
        <v>101</v>
      </c>
    </row>
    <row r="18" spans="1:4" x14ac:dyDescent="0.25">
      <c r="B18" t="s">
        <v>37</v>
      </c>
      <c r="C18" s="9">
        <v>52169</v>
      </c>
      <c r="D18" s="8">
        <v>234</v>
      </c>
    </row>
    <row r="19" spans="1:4" x14ac:dyDescent="0.25">
      <c r="B19" t="s">
        <v>36</v>
      </c>
      <c r="C19" s="9">
        <v>28240</v>
      </c>
      <c r="D19" s="8">
        <v>172</v>
      </c>
    </row>
    <row r="20" spans="1:4" x14ac:dyDescent="0.25">
      <c r="B20" t="s">
        <v>22</v>
      </c>
      <c r="C20" s="9">
        <v>22210</v>
      </c>
      <c r="D20" s="8">
        <v>139</v>
      </c>
    </row>
    <row r="21" spans="1:4" x14ac:dyDescent="0.25">
      <c r="A21" t="s">
        <v>41</v>
      </c>
      <c r="C21" s="9">
        <v>235030</v>
      </c>
      <c r="D21" s="8">
        <v>1289</v>
      </c>
    </row>
  </sheetData>
  <conditionalFormatting pivot="1" sqref="C6:C8 C10:C11 C13:C15 C17:C20">
    <cfRule type="dataBar" priority="2">
      <dataBar>
        <cfvo type="min"/>
        <cfvo type="max"/>
        <color theme="4" tint="0.59999389629810485"/>
      </dataBar>
      <extLst>
        <ext xmlns:x14="http://schemas.microsoft.com/office/spreadsheetml/2009/9/main" uri="{B025F937-C7B1-47D3-B67F-A62EFF666E3E}">
          <x14:id>{B780AE57-87BE-4341-9FAE-A8D7E90F6FFA}</x14:id>
        </ext>
      </extLst>
    </cfRule>
  </conditionalFormatting>
  <conditionalFormatting pivot="1" sqref="C5 C9 C12 C16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780AE57-87BE-4341-9FAE-A8D7E90F6F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C6:C8 C10:C11 C13:C15 C17:C20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B2351-5E7B-48E8-B329-EC4DDB9F4F95}">
  <dimension ref="A3:B15"/>
  <sheetViews>
    <sheetView topLeftCell="A2" workbookViewId="0">
      <selection activeCell="B4" sqref="B4"/>
    </sheetView>
  </sheetViews>
  <sheetFormatPr baseColWidth="10" defaultRowHeight="15" x14ac:dyDescent="0.25"/>
  <cols>
    <col min="1" max="1" width="15.5703125" bestFit="1" customWidth="1"/>
    <col min="2" max="2" width="15" bestFit="1" customWidth="1"/>
  </cols>
  <sheetData>
    <row r="3" spans="1:2" x14ac:dyDescent="0.25">
      <c r="A3" s="6" t="s">
        <v>48</v>
      </c>
      <c r="B3" t="s">
        <v>49</v>
      </c>
    </row>
    <row r="4" spans="1:2" x14ac:dyDescent="0.25">
      <c r="A4" s="7" t="s">
        <v>16</v>
      </c>
      <c r="B4" s="9">
        <v>285</v>
      </c>
    </row>
    <row r="5" spans="1:2" x14ac:dyDescent="0.25">
      <c r="A5" s="7" t="s">
        <v>26</v>
      </c>
      <c r="B5" s="9">
        <v>210</v>
      </c>
    </row>
    <row r="6" spans="1:2" x14ac:dyDescent="0.25">
      <c r="A6" s="7" t="s">
        <v>32</v>
      </c>
      <c r="B6" s="9">
        <v>168</v>
      </c>
    </row>
    <row r="7" spans="1:2" x14ac:dyDescent="0.25">
      <c r="A7" s="7" t="s">
        <v>11</v>
      </c>
      <c r="B7" s="9">
        <v>223</v>
      </c>
    </row>
    <row r="8" spans="1:2" x14ac:dyDescent="0.25">
      <c r="A8" s="7" t="s">
        <v>34</v>
      </c>
      <c r="B8" s="9">
        <v>59</v>
      </c>
    </row>
    <row r="9" spans="1:2" x14ac:dyDescent="0.25">
      <c r="A9" s="7" t="s">
        <v>15</v>
      </c>
      <c r="B9" s="9">
        <v>129</v>
      </c>
    </row>
    <row r="10" spans="1:2" x14ac:dyDescent="0.25">
      <c r="A10" s="7" t="s">
        <v>20</v>
      </c>
      <c r="B10" s="9">
        <v>95</v>
      </c>
    </row>
    <row r="11" spans="1:2" x14ac:dyDescent="0.25">
      <c r="A11" s="7" t="s">
        <v>23</v>
      </c>
      <c r="B11" s="9">
        <v>46</v>
      </c>
    </row>
    <row r="12" spans="1:2" x14ac:dyDescent="0.25">
      <c r="A12" s="7" t="s">
        <v>39</v>
      </c>
      <c r="B12" s="9">
        <v>60</v>
      </c>
    </row>
    <row r="13" spans="1:2" x14ac:dyDescent="0.25">
      <c r="A13" s="7" t="s">
        <v>46</v>
      </c>
      <c r="B13" s="9">
        <v>7</v>
      </c>
    </row>
    <row r="14" spans="1:2" x14ac:dyDescent="0.25">
      <c r="A14" s="7" t="s">
        <v>47</v>
      </c>
      <c r="B14" s="9">
        <v>7</v>
      </c>
    </row>
    <row r="15" spans="1:2" x14ac:dyDescent="0.25">
      <c r="A15" s="7" t="s">
        <v>41</v>
      </c>
      <c r="B15" s="9">
        <v>1289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0C75-9C1C-4A96-867F-899C8997692D}">
  <dimension ref="A3:F17"/>
  <sheetViews>
    <sheetView topLeftCell="A2" workbookViewId="0">
      <selection activeCell="A4" sqref="A4"/>
    </sheetView>
  </sheetViews>
  <sheetFormatPr baseColWidth="10" defaultRowHeight="15" x14ac:dyDescent="0.25"/>
  <cols>
    <col min="1" max="1" width="20.140625" customWidth="1"/>
    <col min="2" max="2" width="20.42578125" bestFit="1" customWidth="1"/>
    <col min="3" max="7" width="15.85546875" customWidth="1"/>
  </cols>
  <sheetData>
    <row r="3" spans="1:6" x14ac:dyDescent="0.25">
      <c r="A3" s="6" t="s">
        <v>50</v>
      </c>
      <c r="B3" s="6" t="s">
        <v>4</v>
      </c>
    </row>
    <row r="4" spans="1:6" x14ac:dyDescent="0.25">
      <c r="A4" s="6" t="s">
        <v>2</v>
      </c>
      <c r="B4" t="s">
        <v>17</v>
      </c>
      <c r="C4" t="s">
        <v>27</v>
      </c>
      <c r="D4" t="s">
        <v>24</v>
      </c>
      <c r="E4" t="s">
        <v>12</v>
      </c>
      <c r="F4" t="s">
        <v>41</v>
      </c>
    </row>
    <row r="5" spans="1:6" x14ac:dyDescent="0.25">
      <c r="A5" t="s">
        <v>37</v>
      </c>
      <c r="B5" s="9">
        <v>18718</v>
      </c>
      <c r="C5" s="9">
        <v>6150</v>
      </c>
      <c r="D5" s="9">
        <v>2101</v>
      </c>
      <c r="E5" s="9">
        <v>25200</v>
      </c>
      <c r="F5" s="9">
        <v>52169</v>
      </c>
    </row>
    <row r="6" spans="1:6" x14ac:dyDescent="0.25">
      <c r="A6" t="s">
        <v>36</v>
      </c>
      <c r="B6" s="9">
        <v>17795</v>
      </c>
      <c r="C6" s="9">
        <v>5270</v>
      </c>
      <c r="D6" s="9"/>
      <c r="E6" s="9">
        <v>5175</v>
      </c>
      <c r="F6" s="9">
        <v>28240</v>
      </c>
    </row>
    <row r="7" spans="1:6" x14ac:dyDescent="0.25">
      <c r="A7" t="s">
        <v>22</v>
      </c>
      <c r="B7" s="9">
        <v>8877</v>
      </c>
      <c r="C7" s="9">
        <v>4435</v>
      </c>
      <c r="D7" s="9">
        <v>573</v>
      </c>
      <c r="E7" s="9">
        <v>8325</v>
      </c>
      <c r="F7" s="9">
        <v>22210</v>
      </c>
    </row>
    <row r="8" spans="1:6" x14ac:dyDescent="0.25">
      <c r="A8" t="s">
        <v>28</v>
      </c>
      <c r="B8" s="9">
        <v>8618</v>
      </c>
      <c r="C8" s="9">
        <v>3800</v>
      </c>
      <c r="D8" s="9"/>
      <c r="E8" s="9">
        <v>8850</v>
      </c>
      <c r="F8" s="9">
        <v>21268</v>
      </c>
    </row>
    <row r="9" spans="1:6" x14ac:dyDescent="0.25">
      <c r="A9" t="s">
        <v>19</v>
      </c>
      <c r="B9" s="9">
        <v>4698</v>
      </c>
      <c r="C9" s="9">
        <v>2215</v>
      </c>
      <c r="D9" s="9"/>
      <c r="E9" s="9">
        <v>14025</v>
      </c>
      <c r="F9" s="9">
        <v>20938</v>
      </c>
    </row>
    <row r="10" spans="1:6" x14ac:dyDescent="0.25">
      <c r="A10" t="s">
        <v>14</v>
      </c>
      <c r="B10" s="9">
        <v>11832</v>
      </c>
      <c r="C10" s="9">
        <v>2040</v>
      </c>
      <c r="D10" s="9">
        <v>764</v>
      </c>
      <c r="E10" s="9">
        <v>2850</v>
      </c>
      <c r="F10" s="9">
        <v>17486</v>
      </c>
    </row>
    <row r="11" spans="1:6" x14ac:dyDescent="0.25">
      <c r="A11" t="s">
        <v>29</v>
      </c>
      <c r="B11" s="9">
        <v>12283</v>
      </c>
      <c r="C11" s="9">
        <v>765</v>
      </c>
      <c r="D11" s="9"/>
      <c r="E11" s="9">
        <v>3000</v>
      </c>
      <c r="F11" s="9">
        <v>16048</v>
      </c>
    </row>
    <row r="12" spans="1:6" x14ac:dyDescent="0.25">
      <c r="A12" t="s">
        <v>25</v>
      </c>
      <c r="B12" s="9">
        <v>11698</v>
      </c>
      <c r="C12" s="9">
        <v>2550</v>
      </c>
      <c r="D12" s="9"/>
      <c r="E12" s="9">
        <v>1725</v>
      </c>
      <c r="F12" s="9">
        <v>15973</v>
      </c>
    </row>
    <row r="13" spans="1:6" x14ac:dyDescent="0.25">
      <c r="A13" t="s">
        <v>35</v>
      </c>
      <c r="B13" s="9">
        <v>11191</v>
      </c>
      <c r="C13" s="9">
        <v>1369</v>
      </c>
      <c r="D13" s="9">
        <v>1528</v>
      </c>
      <c r="E13" s="9">
        <v>1200</v>
      </c>
      <c r="F13" s="9">
        <v>15288</v>
      </c>
    </row>
    <row r="14" spans="1:6" x14ac:dyDescent="0.25">
      <c r="A14" t="s">
        <v>10</v>
      </c>
      <c r="B14" s="9">
        <v>10274</v>
      </c>
      <c r="C14" s="9"/>
      <c r="D14" s="9">
        <v>1528</v>
      </c>
      <c r="E14" s="9">
        <v>750</v>
      </c>
      <c r="F14" s="9">
        <v>12552</v>
      </c>
    </row>
    <row r="15" spans="1:6" x14ac:dyDescent="0.25">
      <c r="A15" t="s">
        <v>30</v>
      </c>
      <c r="B15" s="9">
        <v>3219</v>
      </c>
      <c r="C15" s="9">
        <v>625</v>
      </c>
      <c r="D15" s="9">
        <v>1392</v>
      </c>
      <c r="E15" s="9">
        <v>1350</v>
      </c>
      <c r="F15" s="9">
        <v>6586</v>
      </c>
    </row>
    <row r="16" spans="1:6" x14ac:dyDescent="0.25">
      <c r="A16" t="s">
        <v>33</v>
      </c>
      <c r="B16" s="9">
        <v>720</v>
      </c>
      <c r="C16" s="9">
        <v>935</v>
      </c>
      <c r="D16" s="9">
        <v>2292</v>
      </c>
      <c r="E16" s="9">
        <v>2325</v>
      </c>
      <c r="F16" s="9">
        <v>6272</v>
      </c>
    </row>
    <row r="17" spans="1:6" x14ac:dyDescent="0.25">
      <c r="A17" t="s">
        <v>41</v>
      </c>
      <c r="B17" s="9">
        <v>119923</v>
      </c>
      <c r="C17" s="9">
        <v>30154</v>
      </c>
      <c r="D17" s="9">
        <v>10178</v>
      </c>
      <c r="E17" s="9">
        <v>74775</v>
      </c>
      <c r="F17" s="9">
        <v>235030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2A5CF-426F-4C3A-9B51-58A0EC5EEB62}">
  <dimension ref="A3:B16"/>
  <sheetViews>
    <sheetView topLeftCell="A2" workbookViewId="0">
      <selection activeCell="A10" activeCellId="2" sqref="A5 A7 A10"/>
    </sheetView>
  </sheetViews>
  <sheetFormatPr baseColWidth="10" defaultRowHeight="15" x14ac:dyDescent="0.25"/>
  <cols>
    <col min="1" max="1" width="20.42578125" bestFit="1" customWidth="1"/>
    <col min="2" max="2" width="18.5703125" bestFit="1" customWidth="1"/>
  </cols>
  <sheetData>
    <row r="3" spans="1:2" x14ac:dyDescent="0.25">
      <c r="A3" s="6" t="s">
        <v>2</v>
      </c>
      <c r="B3" t="s">
        <v>44</v>
      </c>
    </row>
    <row r="4" spans="1:2" x14ac:dyDescent="0.25">
      <c r="A4" t="s">
        <v>37</v>
      </c>
      <c r="B4" s="9">
        <v>52169</v>
      </c>
    </row>
    <row r="5" spans="1:2" x14ac:dyDescent="0.25">
      <c r="A5" t="s">
        <v>36</v>
      </c>
      <c r="B5" s="9">
        <v>28240</v>
      </c>
    </row>
    <row r="6" spans="1:2" x14ac:dyDescent="0.25">
      <c r="A6" t="s">
        <v>22</v>
      </c>
      <c r="B6" s="9">
        <v>22210</v>
      </c>
    </row>
    <row r="7" spans="1:2" x14ac:dyDescent="0.25">
      <c r="A7" t="s">
        <v>28</v>
      </c>
      <c r="B7" s="9">
        <v>21268</v>
      </c>
    </row>
    <row r="8" spans="1:2" x14ac:dyDescent="0.25">
      <c r="A8" t="s">
        <v>19</v>
      </c>
      <c r="B8" s="9">
        <v>20938</v>
      </c>
    </row>
    <row r="9" spans="1:2" x14ac:dyDescent="0.25">
      <c r="A9" t="s">
        <v>14</v>
      </c>
      <c r="B9" s="9">
        <v>17486</v>
      </c>
    </row>
    <row r="10" spans="1:2" x14ac:dyDescent="0.25">
      <c r="A10" t="s">
        <v>79</v>
      </c>
      <c r="B10" s="9">
        <v>16048</v>
      </c>
    </row>
    <row r="11" spans="1:2" x14ac:dyDescent="0.25">
      <c r="A11" t="s">
        <v>25</v>
      </c>
      <c r="B11" s="9">
        <v>15973</v>
      </c>
    </row>
    <row r="12" spans="1:2" x14ac:dyDescent="0.25">
      <c r="A12" t="s">
        <v>35</v>
      </c>
      <c r="B12" s="9">
        <v>15288</v>
      </c>
    </row>
    <row r="13" spans="1:2" x14ac:dyDescent="0.25">
      <c r="A13" t="s">
        <v>10</v>
      </c>
      <c r="B13" s="9">
        <v>12552</v>
      </c>
    </row>
    <row r="14" spans="1:2" x14ac:dyDescent="0.25">
      <c r="A14" t="s">
        <v>30</v>
      </c>
      <c r="B14" s="9">
        <v>6586</v>
      </c>
    </row>
    <row r="15" spans="1:2" x14ac:dyDescent="0.25">
      <c r="A15" t="s">
        <v>33</v>
      </c>
      <c r="B15" s="9">
        <v>6272</v>
      </c>
    </row>
    <row r="16" spans="1:2" x14ac:dyDescent="0.25">
      <c r="A16" t="s">
        <v>41</v>
      </c>
      <c r="B16" s="9">
        <v>235030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82570-AF12-4A93-A536-1EB9213C9A6D}">
  <dimension ref="A3:D21"/>
  <sheetViews>
    <sheetView topLeftCell="A2" workbookViewId="0">
      <selection activeCell="D24" sqref="D24"/>
    </sheetView>
  </sheetViews>
  <sheetFormatPr baseColWidth="10" defaultRowHeight="15" x14ac:dyDescent="0.25"/>
  <cols>
    <col min="1" max="1" width="20.28515625" customWidth="1"/>
    <col min="2" max="2" width="10.28515625" bestFit="1" customWidth="1"/>
    <col min="3" max="3" width="8" bestFit="1" customWidth="1"/>
    <col min="4" max="4" width="7.5703125" bestFit="1" customWidth="1"/>
    <col min="5" max="5" width="15.5703125" bestFit="1" customWidth="1"/>
  </cols>
  <sheetData>
    <row r="3" spans="1:4" x14ac:dyDescent="0.25">
      <c r="A3" s="6" t="s">
        <v>50</v>
      </c>
      <c r="C3" s="6" t="s">
        <v>69</v>
      </c>
    </row>
    <row r="4" spans="1:4" x14ac:dyDescent="0.25">
      <c r="A4" s="6" t="s">
        <v>70</v>
      </c>
      <c r="B4" s="6" t="s">
        <v>71</v>
      </c>
      <c r="C4" s="11" t="s">
        <v>51</v>
      </c>
      <c r="D4" s="11" t="s">
        <v>68</v>
      </c>
    </row>
    <row r="5" spans="1:4" x14ac:dyDescent="0.25">
      <c r="A5" t="s">
        <v>52</v>
      </c>
      <c r="C5" s="9">
        <v>37692</v>
      </c>
      <c r="D5" s="9">
        <v>25539</v>
      </c>
    </row>
    <row r="6" spans="1:4" x14ac:dyDescent="0.25">
      <c r="B6" s="1" t="s">
        <v>53</v>
      </c>
      <c r="C6" s="9">
        <v>19286</v>
      </c>
      <c r="D6" s="9">
        <v>11968</v>
      </c>
    </row>
    <row r="7" spans="1:4" x14ac:dyDescent="0.25">
      <c r="B7" s="1" t="s">
        <v>54</v>
      </c>
      <c r="C7" s="9">
        <v>15257</v>
      </c>
      <c r="D7" s="9">
        <v>6578</v>
      </c>
    </row>
    <row r="8" spans="1:4" x14ac:dyDescent="0.25">
      <c r="B8" s="1" t="s">
        <v>55</v>
      </c>
      <c r="C8" s="9">
        <v>3149</v>
      </c>
      <c r="D8" s="9">
        <v>6993</v>
      </c>
    </row>
    <row r="9" spans="1:4" x14ac:dyDescent="0.25">
      <c r="A9" t="s">
        <v>56</v>
      </c>
      <c r="C9" s="9">
        <v>48889</v>
      </c>
      <c r="D9" s="9">
        <v>33219</v>
      </c>
    </row>
    <row r="10" spans="1:4" x14ac:dyDescent="0.25">
      <c r="B10" s="1" t="s">
        <v>57</v>
      </c>
      <c r="C10" s="9">
        <v>21794</v>
      </c>
      <c r="D10" s="9">
        <v>10273</v>
      </c>
    </row>
    <row r="11" spans="1:4" x14ac:dyDescent="0.25">
      <c r="B11" s="1" t="s">
        <v>58</v>
      </c>
      <c r="C11" s="9">
        <v>14366</v>
      </c>
      <c r="D11" s="9">
        <v>12285</v>
      </c>
    </row>
    <row r="12" spans="1:4" x14ac:dyDescent="0.25">
      <c r="B12" s="1" t="s">
        <v>59</v>
      </c>
      <c r="C12" s="9">
        <v>12729</v>
      </c>
      <c r="D12" s="9">
        <v>10661</v>
      </c>
    </row>
    <row r="13" spans="1:4" x14ac:dyDescent="0.25">
      <c r="A13" t="s">
        <v>60</v>
      </c>
      <c r="C13" s="9">
        <v>27507</v>
      </c>
      <c r="D13" s="9">
        <v>23951</v>
      </c>
    </row>
    <row r="14" spans="1:4" x14ac:dyDescent="0.25">
      <c r="B14" s="1" t="s">
        <v>61</v>
      </c>
      <c r="C14" s="9">
        <v>15061</v>
      </c>
      <c r="D14" s="9">
        <v>7077</v>
      </c>
    </row>
    <row r="15" spans="1:4" x14ac:dyDescent="0.25">
      <c r="B15" s="1" t="s">
        <v>62</v>
      </c>
      <c r="C15" s="9">
        <v>6506</v>
      </c>
      <c r="D15" s="9">
        <v>7336</v>
      </c>
    </row>
    <row r="16" spans="1:4" x14ac:dyDescent="0.25">
      <c r="B16" s="1" t="s">
        <v>63</v>
      </c>
      <c r="C16" s="9">
        <v>5940</v>
      </c>
      <c r="D16" s="9">
        <v>9538</v>
      </c>
    </row>
    <row r="17" spans="1:4" x14ac:dyDescent="0.25">
      <c r="A17" t="s">
        <v>64</v>
      </c>
      <c r="C17" s="9">
        <v>12255</v>
      </c>
      <c r="D17" s="9">
        <v>25978</v>
      </c>
    </row>
    <row r="18" spans="1:4" x14ac:dyDescent="0.25">
      <c r="B18" s="1" t="s">
        <v>65</v>
      </c>
      <c r="C18" s="9">
        <v>4023</v>
      </c>
      <c r="D18" s="9">
        <v>8449</v>
      </c>
    </row>
    <row r="19" spans="1:4" x14ac:dyDescent="0.25">
      <c r="B19" s="1" t="s">
        <v>66</v>
      </c>
      <c r="C19" s="9">
        <v>5207</v>
      </c>
      <c r="D19" s="9">
        <v>12920</v>
      </c>
    </row>
    <row r="20" spans="1:4" x14ac:dyDescent="0.25">
      <c r="B20" s="1" t="s">
        <v>67</v>
      </c>
      <c r="C20" s="9">
        <v>3025</v>
      </c>
      <c r="D20" s="9">
        <v>4609</v>
      </c>
    </row>
    <row r="21" spans="1:4" x14ac:dyDescent="0.25">
      <c r="A21" t="s">
        <v>72</v>
      </c>
      <c r="C21" s="9">
        <v>126343</v>
      </c>
      <c r="D21" s="9">
        <v>108687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94015-1F78-42A7-BC51-714F4A97E96F}">
  <dimension ref="A1:D19"/>
  <sheetViews>
    <sheetView workbookViewId="0">
      <selection activeCell="G12" sqref="G12"/>
    </sheetView>
  </sheetViews>
  <sheetFormatPr baseColWidth="10" defaultRowHeight="15" x14ac:dyDescent="0.25"/>
  <cols>
    <col min="1" max="1" width="16.85546875" customWidth="1"/>
    <col min="2" max="2" width="9.7109375" bestFit="1" customWidth="1"/>
    <col min="3" max="3" width="18.5703125" bestFit="1" customWidth="1"/>
    <col min="4" max="4" width="13" bestFit="1" customWidth="1"/>
  </cols>
  <sheetData>
    <row r="1" spans="1:4" x14ac:dyDescent="0.25">
      <c r="A1" s="6" t="s">
        <v>69</v>
      </c>
      <c r="B1" t="s">
        <v>51</v>
      </c>
    </row>
    <row r="3" spans="1:4" x14ac:dyDescent="0.25">
      <c r="A3" s="6" t="s">
        <v>4</v>
      </c>
      <c r="B3" s="6" t="s">
        <v>3</v>
      </c>
      <c r="C3" t="s">
        <v>44</v>
      </c>
      <c r="D3" t="s">
        <v>73</v>
      </c>
    </row>
    <row r="4" spans="1:4" x14ac:dyDescent="0.25">
      <c r="A4" t="s">
        <v>17</v>
      </c>
      <c r="C4" s="9">
        <v>70971</v>
      </c>
      <c r="D4" s="13">
        <v>0.56173274340485824</v>
      </c>
    </row>
    <row r="5" spans="1:4" x14ac:dyDescent="0.25">
      <c r="B5" t="s">
        <v>16</v>
      </c>
      <c r="C5" s="9">
        <v>15600</v>
      </c>
      <c r="D5" s="13">
        <v>0.2198080906285666</v>
      </c>
    </row>
    <row r="6" spans="1:4" x14ac:dyDescent="0.25">
      <c r="B6" t="s">
        <v>32</v>
      </c>
      <c r="C6" s="9">
        <v>11096</v>
      </c>
      <c r="D6" s="13">
        <v>0.1563455495906779</v>
      </c>
    </row>
    <row r="7" spans="1:4" x14ac:dyDescent="0.25">
      <c r="B7" t="s">
        <v>20</v>
      </c>
      <c r="C7" s="9">
        <v>35815</v>
      </c>
      <c r="D7" s="13">
        <v>0.50464274140141752</v>
      </c>
    </row>
    <row r="8" spans="1:4" x14ac:dyDescent="0.25">
      <c r="B8" t="s">
        <v>39</v>
      </c>
      <c r="C8" s="9">
        <v>8460</v>
      </c>
      <c r="D8" s="13">
        <v>0.11920361837933804</v>
      </c>
    </row>
    <row r="9" spans="1:4" x14ac:dyDescent="0.25">
      <c r="A9" t="s">
        <v>27</v>
      </c>
      <c r="C9" s="9">
        <v>8369</v>
      </c>
      <c r="D9" s="13">
        <v>6.6240314065678346E-2</v>
      </c>
    </row>
    <row r="10" spans="1:4" x14ac:dyDescent="0.25">
      <c r="B10" t="s">
        <v>26</v>
      </c>
      <c r="C10" s="9">
        <v>5865</v>
      </c>
      <c r="D10" s="13">
        <v>0.7008005735452264</v>
      </c>
    </row>
    <row r="11" spans="1:4" x14ac:dyDescent="0.25">
      <c r="B11" t="s">
        <v>34</v>
      </c>
      <c r="C11" s="9">
        <v>2000</v>
      </c>
      <c r="D11" s="13">
        <v>0.23897717767953161</v>
      </c>
    </row>
    <row r="12" spans="1:4" x14ac:dyDescent="0.25">
      <c r="B12" t="s">
        <v>38</v>
      </c>
      <c r="C12" s="9">
        <v>504</v>
      </c>
      <c r="D12" s="13">
        <v>6.0222248775241967E-2</v>
      </c>
    </row>
    <row r="13" spans="1:4" x14ac:dyDescent="0.25">
      <c r="A13" t="s">
        <v>24</v>
      </c>
      <c r="C13" s="9">
        <v>10178</v>
      </c>
      <c r="D13" s="13">
        <v>8.055847969416588E-2</v>
      </c>
    </row>
    <row r="14" spans="1:4" x14ac:dyDescent="0.25">
      <c r="B14" t="s">
        <v>23</v>
      </c>
      <c r="C14" s="9">
        <v>8786</v>
      </c>
      <c r="D14" s="13">
        <v>0.8632344271959127</v>
      </c>
    </row>
    <row r="15" spans="1:4" x14ac:dyDescent="0.25">
      <c r="B15" t="s">
        <v>31</v>
      </c>
      <c r="C15" s="9">
        <v>1392</v>
      </c>
      <c r="D15" s="13">
        <v>0.13676557280408724</v>
      </c>
    </row>
    <row r="16" spans="1:4" x14ac:dyDescent="0.25">
      <c r="A16" t="s">
        <v>12</v>
      </c>
      <c r="C16" s="9">
        <v>36825</v>
      </c>
      <c r="D16" s="13">
        <v>0.29146846283529754</v>
      </c>
    </row>
    <row r="17" spans="1:4" x14ac:dyDescent="0.25">
      <c r="B17" t="s">
        <v>11</v>
      </c>
      <c r="C17" s="9">
        <v>6225</v>
      </c>
      <c r="D17" s="13">
        <v>0.1690427698574338</v>
      </c>
    </row>
    <row r="18" spans="1:4" x14ac:dyDescent="0.25">
      <c r="B18" t="s">
        <v>15</v>
      </c>
      <c r="C18" s="9">
        <v>30600</v>
      </c>
      <c r="D18" s="13">
        <v>0.83095723014256617</v>
      </c>
    </row>
    <row r="19" spans="1:4" x14ac:dyDescent="0.25">
      <c r="A19" t="s">
        <v>41</v>
      </c>
      <c r="C19" s="9">
        <v>126343</v>
      </c>
      <c r="D19" s="13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67050-CCA3-4E23-B75F-28E887C6D1F1}">
  <dimension ref="A1:E16"/>
  <sheetViews>
    <sheetView workbookViewId="0">
      <selection activeCell="B4" sqref="B4"/>
    </sheetView>
  </sheetViews>
  <sheetFormatPr baseColWidth="10" defaultRowHeight="15" x14ac:dyDescent="0.25"/>
  <cols>
    <col min="1" max="1" width="20.42578125" bestFit="1" customWidth="1"/>
    <col min="2" max="2" width="14.140625" bestFit="1" customWidth="1"/>
    <col min="3" max="3" width="15.7109375" bestFit="1" customWidth="1"/>
    <col min="4" max="4" width="17" bestFit="1" customWidth="1"/>
    <col min="5" max="5" width="11.7109375" bestFit="1" customWidth="1"/>
  </cols>
  <sheetData>
    <row r="1" spans="1:5" x14ac:dyDescent="0.25">
      <c r="A1" s="6" t="s">
        <v>69</v>
      </c>
      <c r="B1" t="s">
        <v>51</v>
      </c>
    </row>
    <row r="3" spans="1:5" ht="33" customHeight="1" x14ac:dyDescent="0.25">
      <c r="A3" s="6" t="s">
        <v>2</v>
      </c>
      <c r="B3" s="14" t="s">
        <v>50</v>
      </c>
      <c r="C3" s="14" t="s">
        <v>75</v>
      </c>
      <c r="D3" s="14" t="s">
        <v>74</v>
      </c>
      <c r="E3" s="14" t="s">
        <v>76</v>
      </c>
    </row>
    <row r="4" spans="1:5" x14ac:dyDescent="0.25">
      <c r="A4" t="s">
        <v>37</v>
      </c>
      <c r="B4" s="9">
        <v>21671</v>
      </c>
      <c r="C4" s="12">
        <v>0.17152513396072597</v>
      </c>
      <c r="D4" s="9">
        <v>21671</v>
      </c>
      <c r="E4" s="12">
        <v>0.17152513396072597</v>
      </c>
    </row>
    <row r="5" spans="1:5" x14ac:dyDescent="0.25">
      <c r="A5" t="s">
        <v>35</v>
      </c>
      <c r="B5" s="9">
        <v>15288</v>
      </c>
      <c r="C5" s="12">
        <v>0.12100393373594105</v>
      </c>
      <c r="D5" s="9">
        <v>36959</v>
      </c>
      <c r="E5" s="12">
        <v>0.29252906769666703</v>
      </c>
    </row>
    <row r="6" spans="1:5" x14ac:dyDescent="0.25">
      <c r="A6" t="s">
        <v>19</v>
      </c>
      <c r="B6" s="9">
        <v>12752</v>
      </c>
      <c r="C6" s="12">
        <v>0.10093159098644167</v>
      </c>
      <c r="D6" s="9">
        <v>49711</v>
      </c>
      <c r="E6" s="12">
        <v>0.3934606586831087</v>
      </c>
    </row>
    <row r="7" spans="1:5" x14ac:dyDescent="0.25">
      <c r="A7" t="s">
        <v>10</v>
      </c>
      <c r="B7" s="9">
        <v>12552</v>
      </c>
      <c r="C7" s="12">
        <v>9.9348598656039511E-2</v>
      </c>
      <c r="D7" s="9">
        <v>62263</v>
      </c>
      <c r="E7" s="12">
        <v>0.49280925733914821</v>
      </c>
    </row>
    <row r="8" spans="1:5" x14ac:dyDescent="0.25">
      <c r="A8" t="s">
        <v>36</v>
      </c>
      <c r="B8" s="9">
        <v>11660</v>
      </c>
      <c r="C8" s="12">
        <v>9.2288452862445886E-2</v>
      </c>
      <c r="D8" s="9">
        <v>73923</v>
      </c>
      <c r="E8" s="12">
        <v>0.58509771020159407</v>
      </c>
    </row>
    <row r="9" spans="1:5" x14ac:dyDescent="0.25">
      <c r="A9" t="s">
        <v>25</v>
      </c>
      <c r="B9" s="9">
        <v>11272</v>
      </c>
      <c r="C9" s="12">
        <v>8.9217447741465686E-2</v>
      </c>
      <c r="D9" s="9">
        <v>85195</v>
      </c>
      <c r="E9" s="12">
        <v>0.67431515794305974</v>
      </c>
    </row>
    <row r="10" spans="1:5" x14ac:dyDescent="0.25">
      <c r="A10" t="s">
        <v>28</v>
      </c>
      <c r="B10" s="9">
        <v>10868</v>
      </c>
      <c r="C10" s="12">
        <v>8.6019803234053324E-2</v>
      </c>
      <c r="D10" s="9">
        <v>96063</v>
      </c>
      <c r="E10" s="12">
        <v>0.76033496117711308</v>
      </c>
    </row>
    <row r="11" spans="1:5" x14ac:dyDescent="0.25">
      <c r="A11" t="s">
        <v>14</v>
      </c>
      <c r="B11" s="9">
        <v>10114</v>
      </c>
      <c r="C11" s="12">
        <v>8.0051922148437191E-2</v>
      </c>
      <c r="D11" s="9">
        <v>106177</v>
      </c>
      <c r="E11" s="12">
        <v>0.84038688332555034</v>
      </c>
    </row>
    <row r="12" spans="1:5" x14ac:dyDescent="0.25">
      <c r="A12" t="s">
        <v>22</v>
      </c>
      <c r="B12" s="9">
        <v>9977</v>
      </c>
      <c r="C12" s="12">
        <v>7.8967572402111719E-2</v>
      </c>
      <c r="D12" s="9">
        <v>116154</v>
      </c>
      <c r="E12" s="12">
        <v>0.91935445572766195</v>
      </c>
    </row>
    <row r="13" spans="1:5" x14ac:dyDescent="0.25">
      <c r="A13" t="s">
        <v>29</v>
      </c>
      <c r="B13" s="9">
        <v>4197</v>
      </c>
      <c r="C13" s="12">
        <v>3.3219094053489308E-2</v>
      </c>
      <c r="D13" s="9">
        <v>120351</v>
      </c>
      <c r="E13" s="12">
        <v>0.95257354978115127</v>
      </c>
    </row>
    <row r="14" spans="1:5" x14ac:dyDescent="0.25">
      <c r="A14" t="s">
        <v>33</v>
      </c>
      <c r="B14" s="9">
        <v>3097</v>
      </c>
      <c r="C14" s="12">
        <v>2.4512636236277436E-2</v>
      </c>
      <c r="D14" s="9">
        <v>123448</v>
      </c>
      <c r="E14" s="12">
        <v>0.97708618601742869</v>
      </c>
    </row>
    <row r="15" spans="1:5" x14ac:dyDescent="0.25">
      <c r="A15" t="s">
        <v>30</v>
      </c>
      <c r="B15" s="9">
        <v>2895</v>
      </c>
      <c r="C15" s="12">
        <v>2.2913813982571255E-2</v>
      </c>
      <c r="D15" s="9">
        <v>126343</v>
      </c>
      <c r="E15" s="12">
        <v>1</v>
      </c>
    </row>
    <row r="16" spans="1:5" x14ac:dyDescent="0.25">
      <c r="A16" t="s">
        <v>41</v>
      </c>
      <c r="B16" s="9">
        <v>126343</v>
      </c>
      <c r="C16" s="12">
        <v>1</v>
      </c>
      <c r="D16" s="9"/>
      <c r="E16" s="1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Rohdaten</vt:lpstr>
      <vt:lpstr>Beispiel 1</vt:lpstr>
      <vt:lpstr>Bed. Formatierung</vt:lpstr>
      <vt:lpstr>Beschriftungen</vt:lpstr>
      <vt:lpstr>Umsatz Kunden Produktgruppen</vt:lpstr>
      <vt:lpstr>Zeitachse</vt:lpstr>
      <vt:lpstr>Datum gruppiert</vt:lpstr>
      <vt:lpstr>Prozentanteile</vt:lpstr>
      <vt:lpstr>ABC-Analyse</vt:lpstr>
      <vt:lpstr>Rangfolge</vt:lpstr>
      <vt:lpstr>Berechnetes Feld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2018-07-06T10:08:01Z</dcterms:created>
  <dcterms:modified xsi:type="dcterms:W3CDTF">2019-09-06T12:43:52Z</dcterms:modified>
</cp:coreProperties>
</file>