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A5CAC409-81B7-4759-8009-8024A2E78D6F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Rohdaten" sheetId="9" r:id="rId1"/>
    <sheet name="Einf. Häufigkeiten" sheetId="14" r:id="rId2"/>
    <sheet name="Prozentwerte" sheetId="16" r:id="rId3"/>
    <sheet name="Kreuztabelle" sheetId="15" r:id="rId4"/>
    <sheet name="Häufigkeiten abs. und %" sheetId="11" r:id="rId5"/>
  </sheet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6" l="1"/>
  <c r="E3" i="14"/>
</calcChain>
</file>

<file path=xl/sharedStrings.xml><?xml version="1.0" encoding="utf-8"?>
<sst xmlns="http://schemas.openxmlformats.org/spreadsheetml/2006/main" count="67" uniqueCount="21">
  <si>
    <t>Service</t>
  </si>
  <si>
    <t>Lage</t>
  </si>
  <si>
    <t>Ausstattung</t>
  </si>
  <si>
    <t>Zimmer</t>
  </si>
  <si>
    <t>Restaurant</t>
  </si>
  <si>
    <t>Fragebogen Nr.</t>
  </si>
  <si>
    <t>1 (sehr schlecht) - 6 (sehr gut) Sterne</t>
  </si>
  <si>
    <t>Jahr</t>
  </si>
  <si>
    <t>Geschlecht (m, w)</t>
  </si>
  <si>
    <t>w</t>
  </si>
  <si>
    <t>m</t>
  </si>
  <si>
    <t>Gesamtergebnis</t>
  </si>
  <si>
    <t>6 sehr gut</t>
  </si>
  <si>
    <t xml:space="preserve">5 </t>
  </si>
  <si>
    <t>2 schlecht</t>
  </si>
  <si>
    <t>Abs. Häufigkeit</t>
  </si>
  <si>
    <t>Werte</t>
  </si>
  <si>
    <t>% Anteil</t>
  </si>
  <si>
    <t>Anzahl von Lage</t>
  </si>
  <si>
    <t>%-Anteil</t>
  </si>
  <si>
    <t>Gut und sehr gut bewertet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</si>
</sst>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2" fillId="3" borderId="1" xfId="0" applyFont="1" applyFill="1" applyBorder="1" applyAlignment="1">
      <alignment horizontal="center" textRotation="90"/>
    </xf>
    <xf numFmtId="10" fontId="0" fillId="0" borderId="0" xfId="0" applyNumberFormat="1"/>
    <xf numFmtId="0" fontId="0" fillId="0" borderId="0" xfId="0" applyAlignment="1">
      <alignment horizontal="right"/>
    </xf>
    <xf numFmtId="9" fontId="0" fillId="0" borderId="0" xfId="2" applyNumberFormat="1" applyFont="1"/>
  </cellXfs>
  <cellStyles count="3">
    <cellStyle name="Prozent" xfId="2" builtinId="5"/>
    <cellStyle name="Standard" xfId="0" builtinId="0"/>
    <cellStyle name="Standard 2" xfId="1" xr:uid="{00000000-0005-0000-0000-000001000000}"/>
  </cellStyles>
  <dxfs count="9">
    <dxf>
      <numFmt numFmtId="164" formatCode="0.0%"/>
    </dxf>
    <dxf>
      <alignment horizontal="left" readingOrder="0"/>
    </dxf>
    <dxf>
      <alignment horizontal="right"/>
    </dxf>
    <dxf>
      <alignment horizontal="left"/>
    </dxf>
    <dxf>
      <alignment horizontal="right"/>
    </dxf>
    <dxf>
      <numFmt numFmtId="164" formatCode="0.0%"/>
    </dxf>
    <dxf>
      <numFmt numFmtId="14" formatCode="0.00%"/>
    </dxf>
    <dxf>
      <alignment horizontal="left"/>
    </dxf>
    <dxf>
      <alignment horizontal="lef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lara Muster" refreshedDate="41929.540652777781" createdVersion="5" refreshedVersion="5" minRefreshableVersion="3" recordCount="25" xr:uid="{00000000-000A-0000-FFFF-FFFF00000000}">
  <cacheSource type="worksheet">
    <worksheetSource ref="A2:H27" sheet="Rohdaten"/>
  </cacheSource>
  <cacheFields count="8">
    <cacheField name="Fragebogen Nr." numFmtId="0">
      <sharedItems containsSemiMixedTypes="0" containsString="0" containsNumber="1" containsInteger="1" minValue="1" maxValue="25"/>
    </cacheField>
    <cacheField name="Jahr" numFmtId="0">
      <sharedItems containsSemiMixedTypes="0" containsString="0" containsNumber="1" containsInteger="1" minValue="2012" maxValue="2013"/>
    </cacheField>
    <cacheField name="Lage" numFmtId="0">
      <sharedItems containsSemiMixedTypes="0" containsString="0" containsNumber="1" containsInteger="1" minValue="2" maxValue="6" count="5">
        <n v="5"/>
        <n v="6"/>
        <n v="4"/>
        <n v="3"/>
        <n v="2"/>
      </sharedItems>
    </cacheField>
    <cacheField name="Ausstattung" numFmtId="0">
      <sharedItems containsSemiMixedTypes="0" containsString="0" containsNumber="1" containsInteger="1" minValue="2" maxValue="6"/>
    </cacheField>
    <cacheField name="Service" numFmtId="0">
      <sharedItems containsSemiMixedTypes="0" containsString="0" containsNumber="1" containsInteger="1" minValue="1" maxValue="6"/>
    </cacheField>
    <cacheField name="Zimmer" numFmtId="0">
      <sharedItems containsSemiMixedTypes="0" containsString="0" containsNumber="1" containsInteger="1" minValue="1" maxValue="6"/>
    </cacheField>
    <cacheField name="Restaurant" numFmtId="0">
      <sharedItems containsSemiMixedTypes="0" containsString="0" containsNumber="1" containsInteger="1" minValue="1" maxValue="6"/>
    </cacheField>
    <cacheField name="Geschlecht (m, w)" numFmtId="0">
      <sharedItems count="2">
        <s v="w"/>
        <s v="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n v="1"/>
    <n v="2012"/>
    <x v="0"/>
    <n v="6"/>
    <n v="5"/>
    <n v="5"/>
    <n v="2"/>
    <x v="0"/>
  </r>
  <r>
    <n v="2"/>
    <n v="2012"/>
    <x v="0"/>
    <n v="4"/>
    <n v="6"/>
    <n v="3"/>
    <n v="3"/>
    <x v="0"/>
  </r>
  <r>
    <n v="3"/>
    <n v="2012"/>
    <x v="1"/>
    <n v="3"/>
    <n v="5"/>
    <n v="2"/>
    <n v="2"/>
    <x v="1"/>
  </r>
  <r>
    <n v="4"/>
    <n v="2012"/>
    <x v="0"/>
    <n v="4"/>
    <n v="6"/>
    <n v="3"/>
    <n v="1"/>
    <x v="1"/>
  </r>
  <r>
    <n v="5"/>
    <n v="2012"/>
    <x v="2"/>
    <n v="4"/>
    <n v="5"/>
    <n v="3"/>
    <n v="4"/>
    <x v="1"/>
  </r>
  <r>
    <n v="6"/>
    <n v="2012"/>
    <x v="0"/>
    <n v="4"/>
    <n v="3"/>
    <n v="3"/>
    <n v="3"/>
    <x v="1"/>
  </r>
  <r>
    <n v="7"/>
    <n v="2013"/>
    <x v="1"/>
    <n v="5"/>
    <n v="1"/>
    <n v="4"/>
    <n v="2"/>
    <x v="0"/>
  </r>
  <r>
    <n v="8"/>
    <n v="2013"/>
    <x v="2"/>
    <n v="6"/>
    <n v="2"/>
    <n v="4"/>
    <n v="5"/>
    <x v="1"/>
  </r>
  <r>
    <n v="9"/>
    <n v="2013"/>
    <x v="0"/>
    <n v="6"/>
    <n v="5"/>
    <n v="6"/>
    <n v="2"/>
    <x v="0"/>
  </r>
  <r>
    <n v="10"/>
    <n v="2013"/>
    <x v="1"/>
    <n v="5"/>
    <n v="5"/>
    <n v="1"/>
    <n v="3"/>
    <x v="0"/>
  </r>
  <r>
    <n v="11"/>
    <n v="2013"/>
    <x v="2"/>
    <n v="6"/>
    <n v="4"/>
    <n v="2"/>
    <n v="4"/>
    <x v="1"/>
  </r>
  <r>
    <n v="12"/>
    <n v="2012"/>
    <x v="3"/>
    <n v="5"/>
    <n v="5"/>
    <n v="3"/>
    <n v="3"/>
    <x v="1"/>
  </r>
  <r>
    <n v="13"/>
    <n v="2012"/>
    <x v="0"/>
    <n v="6"/>
    <n v="6"/>
    <n v="4"/>
    <n v="2"/>
    <x v="1"/>
  </r>
  <r>
    <n v="14"/>
    <n v="2012"/>
    <x v="1"/>
    <n v="6"/>
    <n v="5"/>
    <n v="5"/>
    <n v="5"/>
    <x v="0"/>
  </r>
  <r>
    <n v="15"/>
    <n v="2013"/>
    <x v="0"/>
    <n v="6"/>
    <n v="3"/>
    <n v="5"/>
    <n v="6"/>
    <x v="0"/>
  </r>
  <r>
    <n v="16"/>
    <n v="2013"/>
    <x v="0"/>
    <n v="5"/>
    <n v="4"/>
    <n v="6"/>
    <n v="2"/>
    <x v="0"/>
  </r>
  <r>
    <n v="17"/>
    <n v="2013"/>
    <x v="4"/>
    <n v="4"/>
    <n v="5"/>
    <n v="4"/>
    <n v="3"/>
    <x v="1"/>
  </r>
  <r>
    <n v="18"/>
    <n v="2013"/>
    <x v="3"/>
    <n v="5"/>
    <n v="4"/>
    <n v="6"/>
    <n v="3"/>
    <x v="1"/>
  </r>
  <r>
    <n v="19"/>
    <n v="2013"/>
    <x v="0"/>
    <n v="5"/>
    <n v="6"/>
    <n v="5"/>
    <n v="2"/>
    <x v="0"/>
  </r>
  <r>
    <n v="20"/>
    <n v="2013"/>
    <x v="2"/>
    <n v="5"/>
    <n v="5"/>
    <n v="6"/>
    <n v="3"/>
    <x v="1"/>
  </r>
  <r>
    <n v="21"/>
    <n v="2013"/>
    <x v="0"/>
    <n v="4"/>
    <n v="6"/>
    <n v="4"/>
    <n v="2"/>
    <x v="0"/>
  </r>
  <r>
    <n v="22"/>
    <n v="2013"/>
    <x v="3"/>
    <n v="3"/>
    <n v="5"/>
    <n v="4"/>
    <n v="4"/>
    <x v="1"/>
  </r>
  <r>
    <n v="23"/>
    <n v="2013"/>
    <x v="0"/>
    <n v="2"/>
    <n v="6"/>
    <n v="5"/>
    <n v="4"/>
    <x v="1"/>
  </r>
  <r>
    <n v="24"/>
    <n v="2013"/>
    <x v="1"/>
    <n v="4"/>
    <n v="6"/>
    <n v="5"/>
    <n v="3"/>
    <x v="0"/>
  </r>
  <r>
    <n v="25"/>
    <n v="2013"/>
    <x v="1"/>
    <n v="5"/>
    <n v="4"/>
    <n v="4"/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9EE03E-0017-4720-8E0B-4756D16B8F73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compact="0" outline="1" outlineData="1" compactData="0" multipleFieldFilters="0">
  <location ref="A3:B9" firstHeaderRow="1" firstDataRow="1" firstDataCol="1"/>
  <pivotFields count="8">
    <pivotField compact="0" showAll="0"/>
    <pivotField compact="0" showAll="0"/>
    <pivotField axis="axisRow" dataField="1" compact="0" showAll="0">
      <items count="6">
        <item n="2 schlecht" x="4"/>
        <item x="3"/>
        <item x="2"/>
        <item x="0"/>
        <item n="6 sehr gut"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nzahl von Lage" fld="2" subtotal="count" baseField="0" baseItem="0"/>
  </dataFields>
  <formats count="1">
    <format dxfId="8">
      <pivotArea dataOnly="0" labelOnly="1" outline="0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7F23FC-AF40-465F-9532-0F8366092FED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compact="0" outline="1" outlineData="1" compactData="0" multipleFieldFilters="0">
  <location ref="A3:C9" firstHeaderRow="0" firstDataRow="1" firstDataCol="1"/>
  <pivotFields count="8">
    <pivotField compact="0" showAll="0"/>
    <pivotField compact="0" showAll="0"/>
    <pivotField axis="axisRow" dataField="1" compact="0" showAll="0">
      <items count="6">
        <item n="2 schlecht" x="4"/>
        <item x="3"/>
        <item x="2"/>
        <item x="0"/>
        <item n="6 sehr gut"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Anzahl von Lage" fld="2" subtotal="count" baseField="0" baseItem="0"/>
    <dataField name="%-Anteil" fld="2" subtotal="count" showDataAs="percentOfCol" baseField="0" baseItem="0" numFmtId="10"/>
  </dataFields>
  <formats count="4">
    <format dxfId="7">
      <pivotArea dataOnly="0" labelOnly="1" outline="0" fieldPosition="0">
        <references count="1">
          <reference field="2" count="0"/>
        </references>
      </pivotArea>
    </format>
    <format dxfId="6">
      <pivotArea outline="0" fieldPosition="0">
        <references count="1">
          <reference field="4294967294" count="1">
            <x v="1"/>
          </reference>
        </references>
      </pivotArea>
    </format>
    <format dxfId="5">
      <pivotArea fieldPosition="0">
        <references count="2">
          <reference field="4294967294" count="1" selected="0">
            <x v="1"/>
          </reference>
          <reference field="2" count="0"/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1B7A80-F087-4133-A39E-6C7F4A4DD648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compact="0" outline="1" outlineData="1" compactData="0" multipleFieldFilters="0">
  <location ref="A3:D10" firstHeaderRow="1" firstDataRow="2" firstDataCol="1"/>
  <pivotFields count="8">
    <pivotField compact="0" showAll="0"/>
    <pivotField compact="0" showAll="0"/>
    <pivotField axis="axisRow" dataField="1" compact="0" showAll="0">
      <items count="6">
        <item x="4"/>
        <item x="3"/>
        <item x="2"/>
        <item x="0"/>
        <item x="1"/>
        <item t="default"/>
      </items>
    </pivotField>
    <pivotField compact="0" showAll="0"/>
    <pivotField compact="0" showAll="0"/>
    <pivotField compact="0" showAll="0"/>
    <pivotField compact="0" showAll="0"/>
    <pivotField axis="axisCol" compact="0" showAll="0">
      <items count="3">
        <item x="1"/>
        <item x="0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Anzahl von Lage" fld="2" subtotal="count" baseField="0" baseItem="0"/>
  </dataFields>
  <formats count="2">
    <format dxfId="3">
      <pivotArea dataOnly="0" labelOnly="1" fieldPosition="0">
        <references count="1">
          <reference field="2" count="0"/>
        </references>
      </pivotArea>
    </format>
    <format dxfId="2">
      <pivotArea dataOnly="0" labelOnly="1" outline="0" fieldPosition="0">
        <references count="1">
          <reference field="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colGrandTotals="0" itemPrintTitles="1" createdVersion="5" indent="0" compact="0" outline="1" outlineData="1" compactData="0" multipleFieldFilters="0" rowHeaderCaption="Bewertung Lage">
  <location ref="A3:E11" firstHeaderRow="1" firstDataRow="3" firstDataCol="1"/>
  <pivotFields count="8">
    <pivotField compact="0" showAll="0"/>
    <pivotField compact="0" showAll="0"/>
    <pivotField axis="axisRow" dataField="1" compact="0" showAll="0">
      <items count="6">
        <item n="2 schlecht" x="4"/>
        <item x="3"/>
        <item x="2"/>
        <item n="5 " x="0"/>
        <item n="6 sehr gut" x="1"/>
        <item t="default"/>
      </items>
    </pivotField>
    <pivotField compact="0" showAll="0"/>
    <pivotField compact="0" showAll="0"/>
    <pivotField compact="0" showAll="0"/>
    <pivotField compact="0" showAll="0"/>
    <pivotField axis="axisCol" compact="0" showAll="0">
      <items count="3">
        <item x="1"/>
        <item x="0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7"/>
    <field x="-2"/>
  </colFields>
  <colItems count="4">
    <i>
      <x/>
      <x/>
    </i>
    <i r="1" i="1">
      <x v="1"/>
    </i>
    <i>
      <x v="1"/>
      <x/>
    </i>
    <i r="1" i="1">
      <x v="1"/>
    </i>
  </colItems>
  <dataFields count="2">
    <dataField name="Abs. Häufigkeit" fld="2" subtotal="count" baseField="0" baseItem="0"/>
    <dataField name="% Anteil" fld="2" subtotal="count" showDataAs="percentOfCol" baseField="0" baseItem="0" numFmtId="164"/>
  </dataFields>
  <formats count="2">
    <format dxfId="1">
      <pivotArea dataOnly="0" labelOnly="1" outline="0" fieldPosition="0">
        <references count="1">
          <reference field="2" count="2">
            <x v="1"/>
            <x v="2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opLeftCell="A2" workbookViewId="0">
      <selection activeCell="D4" sqref="D4"/>
    </sheetView>
  </sheetViews>
  <sheetFormatPr baseColWidth="10" defaultRowHeight="15" x14ac:dyDescent="0.25"/>
  <cols>
    <col min="1" max="8" width="7.5703125" customWidth="1"/>
  </cols>
  <sheetData>
    <row r="1" spans="1:8" x14ac:dyDescent="0.25">
      <c r="A1" t="s">
        <v>6</v>
      </c>
    </row>
    <row r="2" spans="1:8" ht="90" x14ac:dyDescent="0.25">
      <c r="A2" s="7" t="s">
        <v>5</v>
      </c>
      <c r="B2" s="7" t="s">
        <v>7</v>
      </c>
      <c r="C2" s="7" t="s">
        <v>1</v>
      </c>
      <c r="D2" s="7" t="s">
        <v>2</v>
      </c>
      <c r="E2" s="7" t="s">
        <v>0</v>
      </c>
      <c r="F2" s="7" t="s">
        <v>3</v>
      </c>
      <c r="G2" s="7" t="s">
        <v>4</v>
      </c>
      <c r="H2" s="7" t="s">
        <v>8</v>
      </c>
    </row>
    <row r="3" spans="1:8" x14ac:dyDescent="0.25">
      <c r="A3" s="2">
        <v>1</v>
      </c>
      <c r="B3" s="1">
        <v>2019</v>
      </c>
      <c r="C3" s="1">
        <v>5</v>
      </c>
      <c r="D3" s="1">
        <v>6</v>
      </c>
      <c r="E3" s="1">
        <v>5</v>
      </c>
      <c r="F3" s="1">
        <v>5</v>
      </c>
      <c r="G3" s="1">
        <v>2</v>
      </c>
      <c r="H3" s="1" t="s">
        <v>9</v>
      </c>
    </row>
    <row r="4" spans="1:8" x14ac:dyDescent="0.25">
      <c r="A4" s="2">
        <v>2</v>
      </c>
      <c r="B4" s="1">
        <v>2019</v>
      </c>
      <c r="C4" s="1">
        <v>5</v>
      </c>
      <c r="D4" s="1">
        <v>4</v>
      </c>
      <c r="E4" s="1">
        <v>6</v>
      </c>
      <c r="F4" s="1">
        <v>3</v>
      </c>
      <c r="G4" s="1">
        <v>3</v>
      </c>
      <c r="H4" s="1" t="s">
        <v>9</v>
      </c>
    </row>
    <row r="5" spans="1:8" x14ac:dyDescent="0.25">
      <c r="A5" s="2">
        <v>3</v>
      </c>
      <c r="B5" s="1">
        <v>2019</v>
      </c>
      <c r="C5" s="1">
        <v>6</v>
      </c>
      <c r="D5" s="1">
        <v>3</v>
      </c>
      <c r="E5" s="1">
        <v>5</v>
      </c>
      <c r="F5" s="1">
        <v>2</v>
      </c>
      <c r="G5" s="1">
        <v>2</v>
      </c>
      <c r="H5" s="1" t="s">
        <v>10</v>
      </c>
    </row>
    <row r="6" spans="1:8" x14ac:dyDescent="0.25">
      <c r="A6" s="2">
        <v>4</v>
      </c>
      <c r="B6" s="1">
        <v>2019</v>
      </c>
      <c r="C6" s="1">
        <v>5</v>
      </c>
      <c r="D6" s="1">
        <v>4</v>
      </c>
      <c r="E6" s="1">
        <v>6</v>
      </c>
      <c r="F6" s="1">
        <v>3</v>
      </c>
      <c r="G6" s="1">
        <v>1</v>
      </c>
      <c r="H6" s="1" t="s">
        <v>10</v>
      </c>
    </row>
    <row r="7" spans="1:8" x14ac:dyDescent="0.25">
      <c r="A7" s="2">
        <v>5</v>
      </c>
      <c r="B7" s="1">
        <v>2019</v>
      </c>
      <c r="C7" s="1">
        <v>4</v>
      </c>
      <c r="D7" s="1">
        <v>4</v>
      </c>
      <c r="E7" s="1">
        <v>5</v>
      </c>
      <c r="F7" s="1">
        <v>3</v>
      </c>
      <c r="G7" s="1">
        <v>4</v>
      </c>
      <c r="H7" s="1" t="s">
        <v>10</v>
      </c>
    </row>
    <row r="8" spans="1:8" x14ac:dyDescent="0.25">
      <c r="A8" s="2">
        <v>6</v>
      </c>
      <c r="B8" s="1">
        <v>2019</v>
      </c>
      <c r="C8" s="1">
        <v>5</v>
      </c>
      <c r="D8" s="1">
        <v>4</v>
      </c>
      <c r="E8" s="1">
        <v>3</v>
      </c>
      <c r="F8" s="1">
        <v>3</v>
      </c>
      <c r="G8" s="1">
        <v>3</v>
      </c>
      <c r="H8" s="1" t="s">
        <v>10</v>
      </c>
    </row>
    <row r="9" spans="1:8" x14ac:dyDescent="0.25">
      <c r="A9" s="2">
        <v>7</v>
      </c>
      <c r="B9" s="1">
        <v>2020</v>
      </c>
      <c r="C9" s="1">
        <v>6</v>
      </c>
      <c r="D9" s="1">
        <v>5</v>
      </c>
      <c r="E9" s="1">
        <v>1</v>
      </c>
      <c r="F9" s="1">
        <v>4</v>
      </c>
      <c r="G9" s="1">
        <v>2</v>
      </c>
      <c r="H9" s="1" t="s">
        <v>9</v>
      </c>
    </row>
    <row r="10" spans="1:8" x14ac:dyDescent="0.25">
      <c r="A10" s="2">
        <v>8</v>
      </c>
      <c r="B10" s="1">
        <v>2020</v>
      </c>
      <c r="C10" s="1">
        <v>4</v>
      </c>
      <c r="D10" s="1">
        <v>6</v>
      </c>
      <c r="E10" s="1">
        <v>2</v>
      </c>
      <c r="F10" s="1">
        <v>4</v>
      </c>
      <c r="G10" s="1">
        <v>5</v>
      </c>
      <c r="H10" s="1" t="s">
        <v>10</v>
      </c>
    </row>
    <row r="11" spans="1:8" x14ac:dyDescent="0.25">
      <c r="A11" s="2">
        <v>9</v>
      </c>
      <c r="B11" s="1">
        <v>2020</v>
      </c>
      <c r="C11" s="1">
        <v>5</v>
      </c>
      <c r="D11" s="1">
        <v>6</v>
      </c>
      <c r="E11" s="1">
        <v>5</v>
      </c>
      <c r="F11" s="1">
        <v>6</v>
      </c>
      <c r="G11" s="1">
        <v>2</v>
      </c>
      <c r="H11" s="1" t="s">
        <v>9</v>
      </c>
    </row>
    <row r="12" spans="1:8" x14ac:dyDescent="0.25">
      <c r="A12" s="2">
        <v>10</v>
      </c>
      <c r="B12" s="1">
        <v>2020</v>
      </c>
      <c r="C12" s="1">
        <v>6</v>
      </c>
      <c r="D12" s="1">
        <v>5</v>
      </c>
      <c r="E12" s="1">
        <v>5</v>
      </c>
      <c r="F12" s="1">
        <v>1</v>
      </c>
      <c r="G12" s="1">
        <v>3</v>
      </c>
      <c r="H12" s="1" t="s">
        <v>9</v>
      </c>
    </row>
    <row r="13" spans="1:8" x14ac:dyDescent="0.25">
      <c r="A13" s="2">
        <v>11</v>
      </c>
      <c r="B13" s="1">
        <v>2020</v>
      </c>
      <c r="C13" s="1">
        <v>4</v>
      </c>
      <c r="D13" s="1">
        <v>6</v>
      </c>
      <c r="E13" s="1">
        <v>4</v>
      </c>
      <c r="F13" s="1">
        <v>2</v>
      </c>
      <c r="G13" s="1">
        <v>4</v>
      </c>
      <c r="H13" s="1" t="s">
        <v>10</v>
      </c>
    </row>
    <row r="14" spans="1:8" x14ac:dyDescent="0.25">
      <c r="A14" s="2">
        <v>12</v>
      </c>
      <c r="B14" s="1">
        <v>2019</v>
      </c>
      <c r="C14" s="1">
        <v>3</v>
      </c>
      <c r="D14" s="1">
        <v>5</v>
      </c>
      <c r="E14" s="1">
        <v>5</v>
      </c>
      <c r="F14" s="1">
        <v>3</v>
      </c>
      <c r="G14" s="1">
        <v>3</v>
      </c>
      <c r="H14" s="1" t="s">
        <v>10</v>
      </c>
    </row>
    <row r="15" spans="1:8" x14ac:dyDescent="0.25">
      <c r="A15" s="2">
        <v>13</v>
      </c>
      <c r="B15" s="1">
        <v>2019</v>
      </c>
      <c r="C15" s="1">
        <v>5</v>
      </c>
      <c r="D15" s="1">
        <v>6</v>
      </c>
      <c r="E15" s="1">
        <v>6</v>
      </c>
      <c r="F15" s="1">
        <v>4</v>
      </c>
      <c r="G15" s="1">
        <v>2</v>
      </c>
      <c r="H15" s="1" t="s">
        <v>10</v>
      </c>
    </row>
    <row r="16" spans="1:8" x14ac:dyDescent="0.25">
      <c r="A16" s="2">
        <v>14</v>
      </c>
      <c r="B16" s="1">
        <v>2019</v>
      </c>
      <c r="C16" s="1">
        <v>6</v>
      </c>
      <c r="D16" s="1">
        <v>6</v>
      </c>
      <c r="E16" s="1">
        <v>5</v>
      </c>
      <c r="F16" s="1">
        <v>5</v>
      </c>
      <c r="G16" s="1">
        <v>5</v>
      </c>
      <c r="H16" s="1" t="s">
        <v>9</v>
      </c>
    </row>
    <row r="17" spans="1:8" x14ac:dyDescent="0.25">
      <c r="A17" s="2">
        <v>15</v>
      </c>
      <c r="B17" s="1">
        <v>2020</v>
      </c>
      <c r="C17" s="1">
        <v>5</v>
      </c>
      <c r="D17" s="1">
        <v>6</v>
      </c>
      <c r="E17" s="1">
        <v>3</v>
      </c>
      <c r="F17" s="1">
        <v>5</v>
      </c>
      <c r="G17" s="1">
        <v>6</v>
      </c>
      <c r="H17" s="1" t="s">
        <v>9</v>
      </c>
    </row>
    <row r="18" spans="1:8" x14ac:dyDescent="0.25">
      <c r="A18" s="2">
        <v>16</v>
      </c>
      <c r="B18" s="1">
        <v>2020</v>
      </c>
      <c r="C18" s="1">
        <v>5</v>
      </c>
      <c r="D18" s="1">
        <v>5</v>
      </c>
      <c r="E18" s="1">
        <v>4</v>
      </c>
      <c r="F18" s="1">
        <v>6</v>
      </c>
      <c r="G18" s="1">
        <v>2</v>
      </c>
      <c r="H18" s="1" t="s">
        <v>9</v>
      </c>
    </row>
    <row r="19" spans="1:8" x14ac:dyDescent="0.25">
      <c r="A19" s="2">
        <v>17</v>
      </c>
      <c r="B19" s="1">
        <v>2020</v>
      </c>
      <c r="C19" s="1">
        <v>2</v>
      </c>
      <c r="D19" s="1">
        <v>4</v>
      </c>
      <c r="E19" s="1">
        <v>5</v>
      </c>
      <c r="F19" s="1">
        <v>4</v>
      </c>
      <c r="G19" s="1">
        <v>3</v>
      </c>
      <c r="H19" s="1" t="s">
        <v>10</v>
      </c>
    </row>
    <row r="20" spans="1:8" x14ac:dyDescent="0.25">
      <c r="A20" s="2">
        <v>18</v>
      </c>
      <c r="B20" s="1">
        <v>2020</v>
      </c>
      <c r="C20" s="1">
        <v>3</v>
      </c>
      <c r="D20" s="1">
        <v>5</v>
      </c>
      <c r="E20" s="1">
        <v>4</v>
      </c>
      <c r="F20" s="1">
        <v>6</v>
      </c>
      <c r="G20" s="1">
        <v>3</v>
      </c>
      <c r="H20" s="1" t="s">
        <v>10</v>
      </c>
    </row>
    <row r="21" spans="1:8" x14ac:dyDescent="0.25">
      <c r="A21" s="2">
        <v>19</v>
      </c>
      <c r="B21" s="1">
        <v>2020</v>
      </c>
      <c r="C21" s="1">
        <v>5</v>
      </c>
      <c r="D21" s="1">
        <v>5</v>
      </c>
      <c r="E21" s="1">
        <v>6</v>
      </c>
      <c r="F21" s="1">
        <v>5</v>
      </c>
      <c r="G21" s="1">
        <v>2</v>
      </c>
      <c r="H21" s="1" t="s">
        <v>9</v>
      </c>
    </row>
    <row r="22" spans="1:8" x14ac:dyDescent="0.25">
      <c r="A22" s="2">
        <v>20</v>
      </c>
      <c r="B22" s="1">
        <v>2020</v>
      </c>
      <c r="C22" s="1">
        <v>4</v>
      </c>
      <c r="D22" s="1">
        <v>5</v>
      </c>
      <c r="E22" s="1">
        <v>5</v>
      </c>
      <c r="F22" s="1">
        <v>6</v>
      </c>
      <c r="G22" s="1">
        <v>3</v>
      </c>
      <c r="H22" s="1" t="s">
        <v>10</v>
      </c>
    </row>
    <row r="23" spans="1:8" x14ac:dyDescent="0.25">
      <c r="A23" s="2">
        <v>21</v>
      </c>
      <c r="B23" s="1">
        <v>2020</v>
      </c>
      <c r="C23" s="1">
        <v>5</v>
      </c>
      <c r="D23" s="1">
        <v>4</v>
      </c>
      <c r="E23" s="1">
        <v>6</v>
      </c>
      <c r="F23" s="1">
        <v>4</v>
      </c>
      <c r="G23" s="1">
        <v>2</v>
      </c>
      <c r="H23" s="1" t="s">
        <v>9</v>
      </c>
    </row>
    <row r="24" spans="1:8" x14ac:dyDescent="0.25">
      <c r="A24" s="2">
        <v>22</v>
      </c>
      <c r="B24" s="1">
        <v>2020</v>
      </c>
      <c r="C24" s="1">
        <v>3</v>
      </c>
      <c r="D24" s="1">
        <v>3</v>
      </c>
      <c r="E24" s="1">
        <v>5</v>
      </c>
      <c r="F24" s="1">
        <v>4</v>
      </c>
      <c r="G24" s="1">
        <v>4</v>
      </c>
      <c r="H24" s="1" t="s">
        <v>10</v>
      </c>
    </row>
    <row r="25" spans="1:8" x14ac:dyDescent="0.25">
      <c r="A25" s="2">
        <v>23</v>
      </c>
      <c r="B25" s="1">
        <v>2020</v>
      </c>
      <c r="C25" s="1">
        <v>5</v>
      </c>
      <c r="D25" s="1">
        <v>2</v>
      </c>
      <c r="E25" s="1">
        <v>6</v>
      </c>
      <c r="F25" s="1">
        <v>5</v>
      </c>
      <c r="G25" s="1">
        <v>4</v>
      </c>
      <c r="H25" s="1" t="s">
        <v>10</v>
      </c>
    </row>
    <row r="26" spans="1:8" x14ac:dyDescent="0.25">
      <c r="A26" s="2">
        <v>24</v>
      </c>
      <c r="B26" s="1">
        <v>2020</v>
      </c>
      <c r="C26" s="1">
        <v>6</v>
      </c>
      <c r="D26" s="1">
        <v>4</v>
      </c>
      <c r="E26" s="1">
        <v>6</v>
      </c>
      <c r="F26" s="1">
        <v>5</v>
      </c>
      <c r="G26" s="1">
        <v>3</v>
      </c>
      <c r="H26" s="1" t="s">
        <v>9</v>
      </c>
    </row>
    <row r="27" spans="1:8" x14ac:dyDescent="0.25">
      <c r="A27" s="2">
        <v>25</v>
      </c>
      <c r="B27" s="1">
        <v>2020</v>
      </c>
      <c r="C27" s="1">
        <v>6</v>
      </c>
      <c r="D27" s="1">
        <v>5</v>
      </c>
      <c r="E27" s="1">
        <v>4</v>
      </c>
      <c r="F27" s="1">
        <v>4</v>
      </c>
      <c r="G27" s="1">
        <v>1</v>
      </c>
      <c r="H27" s="1" t="s">
        <v>9</v>
      </c>
    </row>
    <row r="28" spans="1:8" x14ac:dyDescent="0.25">
      <c r="A28" s="1"/>
      <c r="C28" s="1"/>
      <c r="D28" s="1"/>
      <c r="E28" s="1"/>
    </row>
    <row r="29" spans="1:8" x14ac:dyDescent="0.25">
      <c r="A29" s="1"/>
      <c r="C29" s="1"/>
      <c r="D29" s="1"/>
      <c r="E29" s="1"/>
    </row>
    <row r="30" spans="1:8" x14ac:dyDescent="0.25">
      <c r="A30" s="1"/>
      <c r="C30" s="1"/>
      <c r="D30" s="1"/>
      <c r="E30" s="1"/>
    </row>
    <row r="31" spans="1:8" x14ac:dyDescent="0.25">
      <c r="A31" s="1"/>
      <c r="C31" s="1"/>
      <c r="D31" s="1"/>
      <c r="E31" s="1"/>
    </row>
    <row r="32" spans="1:8" x14ac:dyDescent="0.25">
      <c r="A32" s="1"/>
      <c r="C32" s="1"/>
      <c r="D32" s="1"/>
      <c r="E32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5E3F3-2C5F-4C58-9A88-690A5789CA53}">
  <dimension ref="A3:E9"/>
  <sheetViews>
    <sheetView workbookViewId="0">
      <selection activeCell="E3" sqref="E3"/>
    </sheetView>
  </sheetViews>
  <sheetFormatPr baseColWidth="10" defaultRowHeight="15" x14ac:dyDescent="0.25"/>
  <cols>
    <col min="1" max="1" width="15.5703125" bestFit="1" customWidth="1"/>
    <col min="2" max="2" width="15.140625" bestFit="1" customWidth="1"/>
    <col min="3" max="3" width="10.28515625" customWidth="1"/>
    <col min="4" max="4" width="24.5703125" bestFit="1" customWidth="1"/>
  </cols>
  <sheetData>
    <row r="3" spans="1:5" x14ac:dyDescent="0.25">
      <c r="A3" s="3" t="s">
        <v>1</v>
      </c>
      <c r="B3" t="s">
        <v>18</v>
      </c>
      <c r="D3" t="s">
        <v>20</v>
      </c>
      <c r="E3">
        <f>GETPIVOTDATA("Lage",$A$3,"Lage","6 sehr gut")+GETPIVOTDATA("Lage",$A$3,"Lage",5)</f>
        <v>17</v>
      </c>
    </row>
    <row r="4" spans="1:5" x14ac:dyDescent="0.25">
      <c r="A4" s="4" t="s">
        <v>14</v>
      </c>
      <c r="B4" s="5">
        <v>1</v>
      </c>
    </row>
    <row r="5" spans="1:5" x14ac:dyDescent="0.25">
      <c r="A5" s="4">
        <v>3</v>
      </c>
      <c r="B5" s="5">
        <v>3</v>
      </c>
    </row>
    <row r="6" spans="1:5" x14ac:dyDescent="0.25">
      <c r="A6" s="4">
        <v>4</v>
      </c>
      <c r="B6" s="5">
        <v>4</v>
      </c>
    </row>
    <row r="7" spans="1:5" x14ac:dyDescent="0.25">
      <c r="A7" s="4">
        <v>5</v>
      </c>
      <c r="B7" s="5">
        <v>11</v>
      </c>
    </row>
    <row r="8" spans="1:5" x14ac:dyDescent="0.25">
      <c r="A8" s="4" t="s">
        <v>12</v>
      </c>
      <c r="B8" s="5">
        <v>6</v>
      </c>
    </row>
    <row r="9" spans="1:5" x14ac:dyDescent="0.25">
      <c r="A9" t="s">
        <v>11</v>
      </c>
      <c r="B9" s="5">
        <v>25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AB5A-51EE-489E-856E-9F3100B1AFC1}">
  <dimension ref="A1:F9"/>
  <sheetViews>
    <sheetView tabSelected="1" workbookViewId="0">
      <selection activeCell="F1" sqref="F1"/>
    </sheetView>
  </sheetViews>
  <sheetFormatPr baseColWidth="10" defaultRowHeight="15" x14ac:dyDescent="0.25"/>
  <cols>
    <col min="1" max="1" width="15.5703125" bestFit="1" customWidth="1"/>
    <col min="2" max="2" width="15.140625" customWidth="1"/>
    <col min="3" max="3" width="11" customWidth="1"/>
    <col min="4" max="4" width="4.85546875" customWidth="1"/>
    <col min="5" max="5" width="24.5703125" bestFit="1" customWidth="1"/>
  </cols>
  <sheetData>
    <row r="1" spans="1:6" x14ac:dyDescent="0.25">
      <c r="E1" t="s">
        <v>20</v>
      </c>
      <c r="F1" s="10">
        <f>GETPIVOTDATA("%-Anteil",$A$3,"Lage","6 sehr gut")+GETPIVOTDATA("%-Anteil",$A$3,"Lage",5)</f>
        <v>0.67999999999999994</v>
      </c>
    </row>
    <row r="3" spans="1:6" x14ac:dyDescent="0.25">
      <c r="A3" t="s">
        <v>1</v>
      </c>
      <c r="B3" t="s">
        <v>18</v>
      </c>
      <c r="C3" s="9" t="s">
        <v>19</v>
      </c>
    </row>
    <row r="4" spans="1:6" x14ac:dyDescent="0.25">
      <c r="A4" s="4" t="s">
        <v>14</v>
      </c>
      <c r="B4" s="5">
        <v>1</v>
      </c>
      <c r="C4" s="6">
        <v>0.04</v>
      </c>
    </row>
    <row r="5" spans="1:6" x14ac:dyDescent="0.25">
      <c r="A5" s="4">
        <v>3</v>
      </c>
      <c r="B5" s="5">
        <v>3</v>
      </c>
      <c r="C5" s="6">
        <v>0.12</v>
      </c>
    </row>
    <row r="6" spans="1:6" x14ac:dyDescent="0.25">
      <c r="A6" s="4">
        <v>4</v>
      </c>
      <c r="B6" s="5">
        <v>4</v>
      </c>
      <c r="C6" s="6">
        <v>0.16</v>
      </c>
    </row>
    <row r="7" spans="1:6" x14ac:dyDescent="0.25">
      <c r="A7" s="4">
        <v>5</v>
      </c>
      <c r="B7" s="5">
        <v>11</v>
      </c>
      <c r="C7" s="6">
        <v>0.44</v>
      </c>
    </row>
    <row r="8" spans="1:6" x14ac:dyDescent="0.25">
      <c r="A8" s="4" t="s">
        <v>12</v>
      </c>
      <c r="B8" s="5">
        <v>6</v>
      </c>
      <c r="C8" s="6">
        <v>0.24</v>
      </c>
    </row>
    <row r="9" spans="1:6" x14ac:dyDescent="0.25">
      <c r="A9" t="s">
        <v>11</v>
      </c>
      <c r="B9" s="5">
        <v>25</v>
      </c>
      <c r="C9" s="8">
        <v>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6D753-9D95-4A9A-B24C-71251692A3DC}">
  <dimension ref="A3:D10"/>
  <sheetViews>
    <sheetView workbookViewId="0">
      <selection activeCell="C4" sqref="C4"/>
    </sheetView>
  </sheetViews>
  <sheetFormatPr baseColWidth="10" defaultRowHeight="15" x14ac:dyDescent="0.25"/>
  <cols>
    <col min="1" max="1" width="15.5703125" bestFit="1" customWidth="1"/>
    <col min="2" max="2" width="18.85546875" customWidth="1"/>
    <col min="3" max="3" width="13.140625" customWidth="1"/>
    <col min="4" max="4" width="15.5703125" bestFit="1" customWidth="1"/>
  </cols>
  <sheetData>
    <row r="3" spans="1:4" x14ac:dyDescent="0.25">
      <c r="A3" s="3" t="s">
        <v>18</v>
      </c>
      <c r="B3" s="3" t="s">
        <v>8</v>
      </c>
    </row>
    <row r="4" spans="1:4" x14ac:dyDescent="0.25">
      <c r="A4" s="3" t="s">
        <v>1</v>
      </c>
      <c r="B4" s="9" t="s">
        <v>10</v>
      </c>
      <c r="C4" s="9" t="s">
        <v>9</v>
      </c>
      <c r="D4" t="s">
        <v>11</v>
      </c>
    </row>
    <row r="5" spans="1:4" x14ac:dyDescent="0.25">
      <c r="A5" s="4">
        <v>2</v>
      </c>
      <c r="B5" s="5">
        <v>1</v>
      </c>
      <c r="C5" s="5"/>
      <c r="D5" s="5">
        <v>1</v>
      </c>
    </row>
    <row r="6" spans="1:4" x14ac:dyDescent="0.25">
      <c r="A6" s="4">
        <v>3</v>
      </c>
      <c r="B6" s="5">
        <v>3</v>
      </c>
      <c r="C6" s="5"/>
      <c r="D6" s="5">
        <v>3</v>
      </c>
    </row>
    <row r="7" spans="1:4" x14ac:dyDescent="0.25">
      <c r="A7" s="4">
        <v>4</v>
      </c>
      <c r="B7" s="5">
        <v>4</v>
      </c>
      <c r="C7" s="5"/>
      <c r="D7" s="5">
        <v>4</v>
      </c>
    </row>
    <row r="8" spans="1:4" x14ac:dyDescent="0.25">
      <c r="A8" s="4">
        <v>5</v>
      </c>
      <c r="B8" s="5">
        <v>4</v>
      </c>
      <c r="C8" s="5">
        <v>7</v>
      </c>
      <c r="D8" s="5">
        <v>11</v>
      </c>
    </row>
    <row r="9" spans="1:4" x14ac:dyDescent="0.25">
      <c r="A9" s="4">
        <v>6</v>
      </c>
      <c r="B9" s="5">
        <v>1</v>
      </c>
      <c r="C9" s="5">
        <v>5</v>
      </c>
      <c r="D9" s="5">
        <v>6</v>
      </c>
    </row>
    <row r="10" spans="1:4" x14ac:dyDescent="0.25">
      <c r="A10" t="s">
        <v>11</v>
      </c>
      <c r="B10" s="5">
        <v>13</v>
      </c>
      <c r="C10" s="5">
        <v>12</v>
      </c>
      <c r="D10" s="5">
        <v>25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11"/>
  <sheetViews>
    <sheetView workbookViewId="0">
      <selection activeCell="A4" sqref="A4"/>
    </sheetView>
  </sheetViews>
  <sheetFormatPr baseColWidth="10" defaultRowHeight="15" x14ac:dyDescent="0.25"/>
  <cols>
    <col min="1" max="1" width="15.5703125" customWidth="1"/>
    <col min="2" max="2" width="19.42578125" customWidth="1"/>
    <col min="3" max="3" width="15" customWidth="1"/>
    <col min="4" max="4" width="15.85546875" customWidth="1"/>
    <col min="5" max="5" width="11.85546875" customWidth="1"/>
    <col min="6" max="6" width="23.140625" customWidth="1"/>
    <col min="7" max="7" width="23.28515625" customWidth="1"/>
  </cols>
  <sheetData>
    <row r="3" spans="1:5" x14ac:dyDescent="0.25">
      <c r="B3" s="3" t="s">
        <v>8</v>
      </c>
      <c r="C3" s="3" t="s">
        <v>16</v>
      </c>
    </row>
    <row r="4" spans="1:5" x14ac:dyDescent="0.25">
      <c r="B4" t="s">
        <v>10</v>
      </c>
      <c r="D4" t="s">
        <v>9</v>
      </c>
    </row>
    <row r="5" spans="1:5" x14ac:dyDescent="0.25">
      <c r="A5" s="3" t="s">
        <v>1</v>
      </c>
      <c r="B5" t="s">
        <v>15</v>
      </c>
      <c r="C5" t="s">
        <v>17</v>
      </c>
      <c r="D5" t="s">
        <v>15</v>
      </c>
      <c r="E5" t="s">
        <v>17</v>
      </c>
    </row>
    <row r="6" spans="1:5" x14ac:dyDescent="0.25">
      <c r="A6" t="s">
        <v>14</v>
      </c>
      <c r="B6" s="5">
        <v>1</v>
      </c>
      <c r="C6" s="6">
        <v>7.6923076923076927E-2</v>
      </c>
      <c r="D6" s="5"/>
      <c r="E6" s="6">
        <v>0</v>
      </c>
    </row>
    <row r="7" spans="1:5" x14ac:dyDescent="0.25">
      <c r="A7" s="4">
        <v>3</v>
      </c>
      <c r="B7" s="5">
        <v>3</v>
      </c>
      <c r="C7" s="6">
        <v>0.23076923076923078</v>
      </c>
      <c r="D7" s="5"/>
      <c r="E7" s="6">
        <v>0</v>
      </c>
    </row>
    <row r="8" spans="1:5" x14ac:dyDescent="0.25">
      <c r="A8" s="4">
        <v>4</v>
      </c>
      <c r="B8" s="5">
        <v>4</v>
      </c>
      <c r="C8" s="6">
        <v>0.30769230769230771</v>
      </c>
      <c r="D8" s="5"/>
      <c r="E8" s="6">
        <v>0</v>
      </c>
    </row>
    <row r="9" spans="1:5" x14ac:dyDescent="0.25">
      <c r="A9" t="s">
        <v>13</v>
      </c>
      <c r="B9" s="5">
        <v>4</v>
      </c>
      <c r="C9" s="6">
        <v>0.30769230769230771</v>
      </c>
      <c r="D9" s="5">
        <v>7</v>
      </c>
      <c r="E9" s="6">
        <v>0.58333333333333337</v>
      </c>
    </row>
    <row r="10" spans="1:5" x14ac:dyDescent="0.25">
      <c r="A10" t="s">
        <v>12</v>
      </c>
      <c r="B10" s="5">
        <v>1</v>
      </c>
      <c r="C10" s="6">
        <v>7.6923076923076927E-2</v>
      </c>
      <c r="D10" s="5">
        <v>5</v>
      </c>
      <c r="E10" s="6">
        <v>0.41666666666666669</v>
      </c>
    </row>
    <row r="11" spans="1:5" x14ac:dyDescent="0.25">
      <c r="A11" t="s">
        <v>11</v>
      </c>
      <c r="B11" s="5">
        <v>13</v>
      </c>
      <c r="C11" s="6">
        <v>1</v>
      </c>
      <c r="D11" s="5">
        <v>12</v>
      </c>
      <c r="E11" s="6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Rohdaten</vt:lpstr>
      <vt:lpstr>Einf. Häufigkeiten</vt:lpstr>
      <vt:lpstr>Prozentwerte</vt:lpstr>
      <vt:lpstr>Kreuztabelle</vt:lpstr>
      <vt:lpstr>Häufigkeiten abs. und 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cp:lastPrinted>2014-10-10T08:27:53Z</cp:lastPrinted>
  <dcterms:created xsi:type="dcterms:W3CDTF">2014-10-10T07:10:42Z</dcterms:created>
  <dcterms:modified xsi:type="dcterms:W3CDTF">2020-12-16T15:07:24Z</dcterms:modified>
</cp:coreProperties>
</file>